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6380" windowHeight="8190" firstSheet="3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calcPr calcId="114210"/>
</workbook>
</file>

<file path=xl/calcChain.xml><?xml version="1.0" encoding="utf-8"?>
<calcChain xmlns="http://schemas.openxmlformats.org/spreadsheetml/2006/main">
  <c r="R22" i="1"/>
  <c r="R21"/>
  <c r="R20"/>
  <c r="R19"/>
  <c r="R18"/>
  <c r="R17"/>
  <c r="R16"/>
  <c r="J44" i="4"/>
  <c r="J43"/>
  <c r="J41"/>
  <c r="J37"/>
  <c r="J36"/>
  <c r="J35"/>
  <c r="J32"/>
  <c r="J30"/>
  <c r="J22"/>
  <c r="J21"/>
  <c r="J19"/>
  <c r="J17"/>
  <c r="J15"/>
  <c r="J14"/>
  <c r="J42"/>
  <c r="J40"/>
  <c r="J34"/>
  <c r="J31"/>
  <c r="J27"/>
  <c r="J20"/>
  <c r="J18"/>
  <c r="J16"/>
  <c r="J13"/>
  <c r="J12"/>
  <c r="J11"/>
  <c r="R68" i="3"/>
  <c r="R64"/>
  <c r="R63"/>
  <c r="R54"/>
  <c r="R53"/>
  <c r="R52"/>
  <c r="R49"/>
  <c r="R45"/>
  <c r="R43"/>
  <c r="R39"/>
  <c r="R35"/>
  <c r="R29"/>
  <c r="R28"/>
  <c r="R27"/>
  <c r="R24"/>
  <c r="R20"/>
  <c r="R67"/>
  <c r="R62"/>
  <c r="R50"/>
  <c r="R48"/>
  <c r="R44"/>
  <c r="R42"/>
  <c r="R37"/>
  <c r="R34"/>
  <c r="R25"/>
  <c r="R23"/>
  <c r="R19"/>
  <c r="R18"/>
  <c r="R17"/>
  <c r="R16"/>
  <c r="R19" i="7"/>
  <c r="R18"/>
  <c r="R17"/>
  <c r="R16"/>
  <c r="R15"/>
  <c r="R14"/>
  <c r="R13"/>
  <c r="R12"/>
  <c r="R11"/>
  <c r="L137" i="8"/>
  <c r="L141"/>
  <c r="L139"/>
  <c r="L138"/>
  <c r="L485"/>
  <c r="L484"/>
  <c r="L482"/>
  <c r="L476"/>
  <c r="L471"/>
  <c r="L468"/>
  <c r="L466"/>
  <c r="L463"/>
  <c r="L462"/>
  <c r="L461"/>
  <c r="L453"/>
  <c r="L401"/>
  <c r="Q142" i="2"/>
  <c r="Q139"/>
  <c r="Q137"/>
  <c r="Q134"/>
  <c r="Q133"/>
  <c r="Q131"/>
  <c r="Q130"/>
  <c r="Q129"/>
  <c r="Q122"/>
  <c r="Q117"/>
  <c r="Q111"/>
  <c r="Q110"/>
  <c r="Q109"/>
  <c r="Q102"/>
  <c r="Q101"/>
  <c r="Q100"/>
  <c r="Q96"/>
  <c r="Q95"/>
  <c r="Q94"/>
  <c r="Q93"/>
  <c r="Q91"/>
  <c r="Q90"/>
  <c r="Q89"/>
  <c r="Q88"/>
  <c r="Q86"/>
  <c r="Q85"/>
  <c r="Q84"/>
  <c r="Q83"/>
  <c r="Q82"/>
  <c r="Q80"/>
  <c r="Q79"/>
  <c r="Q78"/>
  <c r="Q74"/>
  <c r="Q73"/>
  <c r="Q71"/>
  <c r="Q69"/>
  <c r="Q64"/>
  <c r="Q63"/>
  <c r="Q53"/>
  <c r="Q51"/>
  <c r="Q48"/>
  <c r="Q47"/>
  <c r="Q45"/>
  <c r="Q43"/>
  <c r="Q41"/>
  <c r="Q40"/>
  <c r="Q38"/>
  <c r="Q37"/>
  <c r="Q36"/>
  <c r="Q35"/>
  <c r="Q29"/>
  <c r="Q28"/>
  <c r="Q24"/>
  <c r="Q22"/>
  <c r="Q21"/>
  <c r="Q140"/>
  <c r="Q138"/>
  <c r="Q132"/>
  <c r="Q127"/>
  <c r="Q126"/>
  <c r="Q123"/>
  <c r="Q121"/>
  <c r="Q119"/>
  <c r="Q118"/>
  <c r="Q116"/>
  <c r="Q115"/>
  <c r="Q108"/>
  <c r="Q106"/>
  <c r="Q105"/>
  <c r="Q99"/>
  <c r="Q87"/>
  <c r="Q81"/>
  <c r="Q77"/>
  <c r="Q76"/>
  <c r="Q72"/>
  <c r="Q70"/>
  <c r="Q67"/>
  <c r="Q66"/>
  <c r="Q62"/>
  <c r="Q58"/>
  <c r="Q50"/>
  <c r="Q49"/>
  <c r="Q46"/>
  <c r="Q42"/>
  <c r="Q39"/>
  <c r="Q34"/>
  <c r="Q31"/>
  <c r="Q27"/>
  <c r="Q26"/>
  <c r="Q23"/>
  <c r="Q20"/>
  <c r="Q18"/>
  <c r="Q17"/>
  <c r="Q16"/>
  <c r="M68"/>
  <c r="Q68"/>
</calcChain>
</file>

<file path=xl/sharedStrings.xml><?xml version="1.0" encoding="utf-8"?>
<sst xmlns="http://schemas.openxmlformats.org/spreadsheetml/2006/main" count="3491" uniqueCount="1407">
  <si>
    <t>Tekući projekt: Geodetski elaborat izvedenog stanja nerazvrstanih cesta</t>
  </si>
  <si>
    <t>T100009</t>
  </si>
  <si>
    <t>Tekući projekt: Nabava komunalne opreme</t>
  </si>
  <si>
    <t>425.000,00</t>
  </si>
  <si>
    <t>1012</t>
  </si>
  <si>
    <t>Program: Ostali programi i aktivnosti</t>
  </si>
  <si>
    <t>2.165.000,00</t>
  </si>
  <si>
    <t>973.412,50</t>
  </si>
  <si>
    <t>44,96%</t>
  </si>
  <si>
    <t>Aktivnost: Opremanje stožera, postrojbi i ostalih u sustavu civilne zaštite</t>
  </si>
  <si>
    <t>Aktivnost: Potpore crkvama</t>
  </si>
  <si>
    <t>115,00%</t>
  </si>
  <si>
    <t>Aktivnost: Zaštita i spašavanje-DVD Orebić</t>
  </si>
  <si>
    <t>160.100,00</t>
  </si>
  <si>
    <t>40,03%</t>
  </si>
  <si>
    <t>Aktivnost: Zaštita i spašavanje-DVD Kuna</t>
  </si>
  <si>
    <t>230.000,00</t>
  </si>
  <si>
    <t>75.000,00</t>
  </si>
  <si>
    <t>32,61%</t>
  </si>
  <si>
    <t>Aktivnost: Zaštita i spašavanje-DVD Viganj</t>
  </si>
  <si>
    <t>120.000,00</t>
  </si>
  <si>
    <t>62.000,00</t>
  </si>
  <si>
    <t>51,67%</t>
  </si>
  <si>
    <t>Aktivnost: Financiranje gorske službe spašavanja</t>
  </si>
  <si>
    <t>Aktivnost: Financiranje udruga civilnog društva-LD Kuna</t>
  </si>
  <si>
    <t>Aktivnost: Financiranje političke aktivnosti političkih stranaka i nezavisnih vijećnika</t>
  </si>
  <si>
    <t>Aktivnost: Financiranje udruga civilnog društva_LD Pelisac</t>
  </si>
  <si>
    <t>Aktivnost: Financiranje udruga civilnog društva-LD Muflon</t>
  </si>
  <si>
    <t>Aktivnost: Financiranje udruge civilnog društva-Pelješki vinski puti</t>
  </si>
  <si>
    <t>Aktivnost: Financiranje udruga civilnog društva - Udruga plavac mali</t>
  </si>
  <si>
    <t>Aktivnost: Financiranje udruge vinogradara i vinara "Dingač"</t>
  </si>
  <si>
    <t>Aktivnost: Financiranje rada udruge Hrvatski otočni proizvod</t>
  </si>
  <si>
    <t>Aktivnost: ostale potrebe i aktivnosti</t>
  </si>
  <si>
    <t>Aktivnost: Financiranje udruga civlnog društva-Matica umirovljenika  Općine Orebić</t>
  </si>
  <si>
    <t>Aktivnost: Heliodrom Orebić (najam zemlje, pristupni put i ploha)</t>
  </si>
  <si>
    <t>195.000,00</t>
  </si>
  <si>
    <t>Aktivnost: Zaštita od ekoloških katastrofa uslijed izlivanja nafte u more</t>
  </si>
  <si>
    <t>4223</t>
  </si>
  <si>
    <t>Oprema za održavanje i zaštitu</t>
  </si>
  <si>
    <t>A100025</t>
  </si>
  <si>
    <t xml:space="preserve">Aktivnost: Povrat pozajmice 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</si>
  <si>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</si>
  <si>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</si>
  <si>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</si>
  <si>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</si>
  <si>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Aktivnost: Sanacija posljedica elementarne nepogode</t>
  </si>
  <si>
    <t>Kapitalni projekt: Izrada prostornih I urbanističkih planova</t>
  </si>
  <si>
    <t>Kapitalni projekt: Izrada Planova i procjene zaštite, ugroženosti i spašavanja i Civilne zaštite</t>
  </si>
  <si>
    <t>97,75%</t>
  </si>
  <si>
    <t>1013</t>
  </si>
  <si>
    <t>Program: Razvoj konkurentnog i održivog gospodarstva</t>
  </si>
  <si>
    <t>47.000,00</t>
  </si>
  <si>
    <t>71.278,49</t>
  </si>
  <si>
    <t>151,66%</t>
  </si>
  <si>
    <t>Aktivnost: Lokalna akcijska grupa-Lag5</t>
  </si>
  <si>
    <t>22.000,00</t>
  </si>
  <si>
    <t>81,82%</t>
  </si>
  <si>
    <t>Aktivnost: Izrada dokumentacije za natječaje</t>
  </si>
  <si>
    <t>53.278,49</t>
  </si>
  <si>
    <t>213,11%</t>
  </si>
  <si>
    <t>1014</t>
  </si>
  <si>
    <t>Program: Program gradnje građevina za gospodarenje komunalnim otpadom</t>
  </si>
  <si>
    <t>2.180.000,00</t>
  </si>
  <si>
    <t xml:space="preserve">Kapitalni projekt: Izgradnja reciklažnog dvorišta </t>
  </si>
  <si>
    <t>RAZDJEL 002 JEDINSTVENI UPRAVNI ODJEL</t>
  </si>
  <si>
    <t>GLAVA 00201 JEDINSTVENI UPRAVNI ODJEL</t>
  </si>
  <si>
    <t>2.144.000,00</t>
  </si>
  <si>
    <t>990.735,49</t>
  </si>
  <si>
    <t>46,21%</t>
  </si>
  <si>
    <t>110.095,25</t>
  </si>
  <si>
    <t>84,69%</t>
  </si>
  <si>
    <t>12,80%</t>
  </si>
  <si>
    <t>Program: Redovan rad Jedinstvenog upravng odjela</t>
  </si>
  <si>
    <t>Aktivnost: Redovan rad upravnog odjela</t>
  </si>
  <si>
    <t>1.999.000,00</t>
  </si>
  <si>
    <t>809.404,79</t>
  </si>
  <si>
    <t>40,49%</t>
  </si>
  <si>
    <t>1.195.000,00</t>
  </si>
  <si>
    <t>413.340,83</t>
  </si>
  <si>
    <t>34,59%</t>
  </si>
  <si>
    <t>312</t>
  </si>
  <si>
    <t>Ostali rashodi za zaposlene</t>
  </si>
  <si>
    <t>48,39%</t>
  </si>
  <si>
    <t>3121</t>
  </si>
  <si>
    <t>68.663,24</t>
  </si>
  <si>
    <t>35,21%</t>
  </si>
  <si>
    <t>67.256,61</t>
  </si>
  <si>
    <t>1.406,63</t>
  </si>
  <si>
    <t>33.050,50</t>
  </si>
  <si>
    <t>60,09%</t>
  </si>
  <si>
    <t>3211</t>
  </si>
  <si>
    <t>Službena putovanja</t>
  </si>
  <si>
    <t>10.206,00</t>
  </si>
  <si>
    <t>3212</t>
  </si>
  <si>
    <t>Naknade za prijevoz, za rad na terenu i odvojeni život</t>
  </si>
  <si>
    <t>17.932,00</t>
  </si>
  <si>
    <t>3213</t>
  </si>
  <si>
    <t>Stručno usavršavanje zaposlenika</t>
  </si>
  <si>
    <t>65.132,17</t>
  </si>
  <si>
    <t>36,18%</t>
  </si>
  <si>
    <t>9.188,47</t>
  </si>
  <si>
    <t>49.169,49</t>
  </si>
  <si>
    <t>6.774,21</t>
  </si>
  <si>
    <t>234.000,00</t>
  </si>
  <si>
    <t>175.598,32</t>
  </si>
  <si>
    <t>75,04%</t>
  </si>
  <si>
    <t>43.340,68</t>
  </si>
  <si>
    <t>17.051,25</t>
  </si>
  <si>
    <t>1.661,80</t>
  </si>
  <si>
    <t>43.253,75</t>
  </si>
  <si>
    <t>41.789,50</t>
  </si>
  <si>
    <t>28.501,34</t>
  </si>
  <si>
    <t>3294</t>
  </si>
  <si>
    <t>Čanarine i norme</t>
  </si>
  <si>
    <t>343</t>
  </si>
  <si>
    <t>Ostali financijski rashodi</t>
  </si>
  <si>
    <t>26.087,64</t>
  </si>
  <si>
    <t>52,18%</t>
  </si>
  <si>
    <t>Obrazloženje ostvarenja prihoda i primitaka, rashoda i izdataka zaduživanju na domaćem i stranom tržištu o korištenju proračunske zalihe,</t>
  </si>
  <si>
    <t xml:space="preserve">Godišnje izvješće o izvršenju proračuna Općine Orebić za 2019. godinu objeviti će se na internetskima stranicama i u Službenom glasniku </t>
  </si>
  <si>
    <t>Općine Orebić.</t>
  </si>
  <si>
    <t xml:space="preserve"> o danim jamstvima  i izdacima po jamstvima, sastavni su dio godišnjeg izvješća o izvršenju proračuna Općine Orebić za 2019. godinu.</t>
  </si>
  <si>
    <t>3431</t>
  </si>
  <si>
    <t>Bankarske usluge i usluge platnog prometa</t>
  </si>
  <si>
    <t>10.389,56</t>
  </si>
  <si>
    <t>3433</t>
  </si>
  <si>
    <t>Zatezne kamate</t>
  </si>
  <si>
    <t>3434</t>
  </si>
  <si>
    <t>Ostali nespomenuti financijski rashodi</t>
  </si>
  <si>
    <t>5.026,22</t>
  </si>
  <si>
    <t>Aktivnost: Opća komunalna potrošnja, ostali potrošači i ostale usluge tekućeg i investicijskog održavanja</t>
  </si>
  <si>
    <t>295.112,62</t>
  </si>
  <si>
    <t>84,32%</t>
  </si>
  <si>
    <t>137.109,36</t>
  </si>
  <si>
    <t>72,16%</t>
  </si>
  <si>
    <t>81.311,61</t>
  </si>
  <si>
    <t>13.012,75</t>
  </si>
  <si>
    <t>42.785,00</t>
  </si>
  <si>
    <t>158.003,26</t>
  </si>
  <si>
    <t>98,75%</t>
  </si>
  <si>
    <t>109.037,99</t>
  </si>
  <si>
    <t>11.465,27</t>
  </si>
  <si>
    <t>3236</t>
  </si>
  <si>
    <t>Zdravstvene i veterinarske usluge</t>
  </si>
  <si>
    <t>K100002</t>
  </si>
  <si>
    <t>Kapitalni projekt: Nabavka dugotrajne imovine, opreme i računalnih programa</t>
  </si>
  <si>
    <t>6,91%</t>
  </si>
  <si>
    <t>4222</t>
  </si>
  <si>
    <t>Komunikacijska oprema</t>
  </si>
  <si>
    <t>GLAVA 00202 DJEČIJI VRTIĆ OREBIĆ</t>
  </si>
  <si>
    <t>3.067.000,00</t>
  </si>
  <si>
    <t>1.402.906,80</t>
  </si>
  <si>
    <t>45,74%</t>
  </si>
  <si>
    <t>391.500,00</t>
  </si>
  <si>
    <t>84.328,39</t>
  </si>
  <si>
    <t>21,54%</t>
  </si>
  <si>
    <t>Program: Dječiji vrtić</t>
  </si>
  <si>
    <t>Aktivnost: Redovan rad dječjeg vrtića</t>
  </si>
  <si>
    <t>4.161.500,00</t>
  </si>
  <si>
    <t>2.674.500,00</t>
  </si>
  <si>
    <t>1.480.055,54</t>
  </si>
  <si>
    <t>5.100,00</t>
  </si>
  <si>
    <t>455.900,00</t>
  </si>
  <si>
    <t>22.800,00</t>
  </si>
  <si>
    <t>3131</t>
  </si>
  <si>
    <t>Doprinosi za mirovinsko osiguranje</t>
  </si>
  <si>
    <t>138.400,00</t>
  </si>
  <si>
    <t>103.199,00</t>
  </si>
  <si>
    <t>22.547,00</t>
  </si>
  <si>
    <t>80.652,00</t>
  </si>
  <si>
    <t>557.600,00</t>
  </si>
  <si>
    <t>34.897,00</t>
  </si>
  <si>
    <t>17.556,00</t>
  </si>
  <si>
    <t>6.129,00</t>
  </si>
  <si>
    <t>312.200,00</t>
  </si>
  <si>
    <t>150.688,06</t>
  </si>
  <si>
    <t>38.870,41</t>
  </si>
  <si>
    <t>15.632,00</t>
  </si>
  <si>
    <t>5.027,00</t>
  </si>
  <si>
    <t>49.635,00</t>
  </si>
  <si>
    <t>41.523,65</t>
  </si>
  <si>
    <t>17.800,00</t>
  </si>
  <si>
    <t>6.660,00</t>
  </si>
  <si>
    <t>Aktivnost: Subvencioniranje cijene boravka djece u dječjem vrtiću</t>
  </si>
  <si>
    <t>118.100,00</t>
  </si>
  <si>
    <t>16.200,00</t>
  </si>
  <si>
    <t>54.400,00</t>
  </si>
  <si>
    <t>56.000,00</t>
  </si>
  <si>
    <t>7.700,00</t>
  </si>
  <si>
    <t>Kapitalni projekt: Nabavka dugotrajne imovine, opreme i računala</t>
  </si>
  <si>
    <t>112.500,00</t>
  </si>
  <si>
    <t>GLAVA 00203 POMORSKI MUZEJ OREBIĆ</t>
  </si>
  <si>
    <t>344.000,00</t>
  </si>
  <si>
    <t>241.413,34</t>
  </si>
  <si>
    <t>70,18%</t>
  </si>
  <si>
    <t>31.795,50</t>
  </si>
  <si>
    <t>30,28%</t>
  </si>
  <si>
    <t>Program: Pomorski muzej Orebić</t>
  </si>
  <si>
    <t>Aktivnost: Redovan rad muzeja</t>
  </si>
  <si>
    <t>451.000,00</t>
  </si>
  <si>
    <t>244.252,14</t>
  </si>
  <si>
    <t>54,16%</t>
  </si>
  <si>
    <t>180.821,41</t>
  </si>
  <si>
    <t>64,58%</t>
  </si>
  <si>
    <t>13.842,25</t>
  </si>
  <si>
    <t>28,84%</t>
  </si>
  <si>
    <t>2.254,00</t>
  </si>
  <si>
    <t>22,54%</t>
  </si>
  <si>
    <t>1.564,00</t>
  </si>
  <si>
    <t>3.737,50</t>
  </si>
  <si>
    <t>20,76%</t>
  </si>
  <si>
    <t>84.000,00</t>
  </si>
  <si>
    <t>42.596,98</t>
  </si>
  <si>
    <t>50,71%</t>
  </si>
  <si>
    <t>2.964,76</t>
  </si>
  <si>
    <t>12.750,00</t>
  </si>
  <si>
    <t>16.502,22</t>
  </si>
  <si>
    <t>10.380,00</t>
  </si>
  <si>
    <t>33,33%</t>
  </si>
  <si>
    <t>3295</t>
  </si>
  <si>
    <t>Pristojbe i naknade</t>
  </si>
  <si>
    <t>Aktivnost: Izrada kataloga</t>
  </si>
  <si>
    <t>Aktivnost: Restauracija eksponata</t>
  </si>
  <si>
    <t>88.000,00</t>
  </si>
  <si>
    <t>Tekući projekt: Nabava dugotrajne imovine</t>
  </si>
  <si>
    <t>29.646,70</t>
  </si>
  <si>
    <t>9.646,70</t>
  </si>
  <si>
    <t>4221</t>
  </si>
  <si>
    <t>Uredska oprema i namještaj</t>
  </si>
  <si>
    <t>GLAVA 00204 RAZVOJNA AGENCIJA OREBIĆ</t>
  </si>
  <si>
    <t>78.455,84</t>
  </si>
  <si>
    <t>47.494,24</t>
  </si>
  <si>
    <t>263,86%</t>
  </si>
  <si>
    <t>Program: Razvojna agencija Orebić</t>
  </si>
  <si>
    <t>Aktivnost: Redovan rad razvojne agencije Orebić</t>
  </si>
  <si>
    <t>402.000,00</t>
  </si>
  <si>
    <t>19,52%</t>
  </si>
  <si>
    <t>53.912,74</t>
  </si>
  <si>
    <t>19,25%</t>
  </si>
  <si>
    <t>8.895,60</t>
  </si>
  <si>
    <t>17,79%</t>
  </si>
  <si>
    <t>14.045,00</t>
  </si>
  <si>
    <t>140,45%</t>
  </si>
  <si>
    <t>8.117,60</t>
  </si>
  <si>
    <t>5.927,40</t>
  </si>
  <si>
    <t>1.552,50</t>
  </si>
  <si>
    <t>3,88%</t>
  </si>
  <si>
    <t>50,00</t>
  </si>
  <si>
    <t>Kapitalni projekt: Nabavka dugortajne imovine, opreme i računala</t>
  </si>
  <si>
    <t>Na temelju članka 110, Zakona o proračunu ("Narodne novine" broj 87/08, 136/12 i 15/15) i članka 31. Statuta Općine Orebić</t>
  </si>
  <si>
    <t>(Sl. Glasnik Općine Orebić br. 02/03), Općinsko vijeće Općine Orebić na ____. sjednici održanoj dana ____ 2019., donijelo je</t>
  </si>
  <si>
    <t>OPĆI DIO</t>
  </si>
  <si>
    <t>Članak 1</t>
  </si>
  <si>
    <t>Članak 2.</t>
  </si>
  <si>
    <t>Članak 3.</t>
  </si>
  <si>
    <t>Klasa:</t>
  </si>
  <si>
    <t>Urbroj:</t>
  </si>
  <si>
    <t>Predsjedni Općinskog vijeća</t>
  </si>
  <si>
    <t>Orebić,</t>
  </si>
  <si>
    <t>Mario Vekić</t>
  </si>
  <si>
    <t>Proračun Općine Orebić izvršen je za 2019- u godinu, ostvaren je kako slijedi:</t>
  </si>
  <si>
    <t>Izvještaj o izvršenju proračuna</t>
  </si>
  <si>
    <t>Za razdoblje od 01.01.2019. do 30.06.2019.</t>
  </si>
  <si>
    <t>Račun / opis</t>
  </si>
  <si>
    <t>Izvršenje 2018.</t>
  </si>
  <si>
    <t>Izvorni plan 2019.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</si>
  <si>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</si>
  <si>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</si>
  <si>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</si>
  <si>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</si>
  <si>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</si>
  <si>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</si>
  <si>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</si>
  <si>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</si>
  <si>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</si>
  <si>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</si>
  <si>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24.502.100,00</t>
  </si>
  <si>
    <t>7.513.644,96</t>
  </si>
  <si>
    <t>30,67%</t>
  </si>
  <si>
    <t>7 Prihodi od prodaje nefinancijske imovine</t>
  </si>
  <si>
    <t>42.876,27</t>
  </si>
  <si>
    <t>2.650.000,00</t>
  </si>
  <si>
    <t>19.394,06</t>
  </si>
  <si>
    <t>45,23%</t>
  </si>
  <si>
    <t>0,73%</t>
  </si>
  <si>
    <t xml:space="preserve"> UKUPNI PRIHODI</t>
  </si>
  <si>
    <t>27.152.100,00</t>
  </si>
  <si>
    <t>7.533.039,02</t>
  </si>
  <si>
    <t>27,74%</t>
  </si>
  <si>
    <t>3 Rashodi poslovanja</t>
  </si>
  <si>
    <t>15.336.600,00</t>
  </si>
  <si>
    <t>8.506.479,82</t>
  </si>
  <si>
    <t>55,47%</t>
  </si>
  <si>
    <t>4 Rashodi za nabavu nefinancijske imovine</t>
  </si>
  <si>
    <t>12.505.500,00</t>
  </si>
  <si>
    <t>960.272,36</t>
  </si>
  <si>
    <t>7,68%</t>
  </si>
  <si>
    <t xml:space="preserve"> UKUPNI RASHODI</t>
  </si>
  <si>
    <t>27.842.100,00</t>
  </si>
  <si>
    <t>9.466.752,18</t>
  </si>
  <si>
    <t>34,00%</t>
  </si>
  <si>
    <t xml:space="preserve"> VIŠAK / MANJAK</t>
  </si>
  <si>
    <t>-690.000,00</t>
  </si>
  <si>
    <t>-1.933.713,16</t>
  </si>
  <si>
    <t>280,25%</t>
  </si>
  <si>
    <t>B. RAČUN ZADUŽIVANJA / FINANCIRANJA</t>
  </si>
  <si>
    <t>8 Primici od financijske imovine i zaduživanja</t>
  </si>
  <si>
    <t>0,00</t>
  </si>
  <si>
    <t>0,00%</t>
  </si>
  <si>
    <t>5 Izdaci za financijsku imovinu i otplate zajmova</t>
  </si>
  <si>
    <t>700.000,00</t>
  </si>
  <si>
    <t>400.000,00</t>
  </si>
  <si>
    <t>57,14%</t>
  </si>
  <si>
    <t xml:space="preserve"> NETO ZADUŽIVANJE</t>
  </si>
  <si>
    <t>-700.000,00</t>
  </si>
  <si>
    <t>-400.000,00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</si>
  <si>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</si>
  <si>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</si>
  <si>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</si>
  <si>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</si>
  <si>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-1.390.000,00</t>
  </si>
  <si>
    <t>-2.333.713,16</t>
  </si>
  <si>
    <t>62,78%</t>
  </si>
  <si>
    <t>167,89%</t>
  </si>
  <si>
    <t>Prihodi i rashodi prema ekonomskoj klasifikaciji</t>
  </si>
  <si>
    <t>61 Prihodi od poreza</t>
  </si>
  <si>
    <t>3.702.795,02</t>
  </si>
  <si>
    <t>9.210.000,00</t>
  </si>
  <si>
    <t>4.380.426,54</t>
  </si>
  <si>
    <t>47,56%</t>
  </si>
  <si>
    <t>611 Porez i prirez na dohodak</t>
  </si>
  <si>
    <t>2.573.229,28</t>
  </si>
  <si>
    <t>5.500.000,00</t>
  </si>
  <si>
    <t>2.900.554,59</t>
  </si>
  <si>
    <t>52,74%</t>
  </si>
  <si>
    <t>6111 Porez i prirez na dohodak od nesamostalnog rada</t>
  </si>
  <si>
    <t>613 Porezi na imovinu</t>
  </si>
  <si>
    <t>1.089.376,83</t>
  </si>
  <si>
    <t>3.400.000,00</t>
  </si>
  <si>
    <t>1.399.549,29</t>
  </si>
  <si>
    <t>41,16%</t>
  </si>
  <si>
    <t>6131 Stalni porezi na nepokretnu imovinu (zemlju, zgrade, kuće i ostalo)</t>
  </si>
  <si>
    <t>77.359,95</t>
  </si>
  <si>
    <t>245.391,87</t>
  </si>
  <si>
    <t>6134 Povremeni porezi na imovinu</t>
  </si>
  <si>
    <t>1.012.016,88</t>
  </si>
  <si>
    <t>1.154.157,42</t>
  </si>
  <si>
    <t>614 Porezi na robu i usluge</t>
  </si>
  <si>
    <t>40.188,91</t>
  </si>
  <si>
    <t>310.000,00</t>
  </si>
  <si>
    <t>80.322,66</t>
  </si>
  <si>
    <t>25,91%</t>
  </si>
  <si>
    <t>6142 Porez na promet</t>
  </si>
  <si>
    <t>79.064,78</t>
  </si>
  <si>
    <t>6145 Porezi na korištenje dobara ili izvođenje aktivnosti</t>
  </si>
  <si>
    <t>1.257,88</t>
  </si>
  <si>
    <t>63 Pomoći iz inozemstva i od subjekata unutar općeg proračuna</t>
  </si>
  <si>
    <t>8.854.500,00</t>
  </si>
  <si>
    <t>748.676,48</t>
  </si>
  <si>
    <t>8,46%</t>
  </si>
  <si>
    <t>633 Pomoći proračunu iz drugih proračuna</t>
  </si>
  <si>
    <t>8.794.500,00</t>
  </si>
  <si>
    <t>8,51%</t>
  </si>
  <si>
    <t>6331 Tekuće pomoći proračunu iz drugih proračuna</t>
  </si>
  <si>
    <t>147.762,38</t>
  </si>
  <si>
    <t>6332 Kapitalne pomoći proračunu iz drugih proračuna</t>
  </si>
  <si>
    <t>600.914,10</t>
  </si>
  <si>
    <t>634 Pomoći od izvanproračunskih korisnika</t>
  </si>
  <si>
    <t>60.000,00</t>
  </si>
  <si>
    <t>64 Prihodi od imovine</t>
  </si>
  <si>
    <t>596.578,68</t>
  </si>
  <si>
    <t>1.357.000,00</t>
  </si>
  <si>
    <t>419.335,16</t>
  </si>
  <si>
    <t>30,90%</t>
  </si>
  <si>
    <t>641 Prihodi od financijske imovine</t>
  </si>
  <si>
    <t>741,89</t>
  </si>
  <si>
    <t>12.000,00</t>
  </si>
  <si>
    <t>6413 Kamate na oročena sredstva i depozite po viđenju</t>
  </si>
  <si>
    <t>642 Prihodi od nefinancijske imovine</t>
  </si>
  <si>
    <t>595.836,79</t>
  </si>
  <si>
    <t>1.345.000,00</t>
  </si>
  <si>
    <t>31,18%</t>
  </si>
  <si>
    <t>6421 Naknade za koncesije</t>
  </si>
  <si>
    <t>271.365,75</t>
  </si>
  <si>
    <t>133.468,05</t>
  </si>
  <si>
    <t>49,18%</t>
  </si>
  <si>
    <t>6422 Prihodi od zakupa i iznajmljivanja imovine</t>
  </si>
  <si>
    <t>320.248,22</t>
  </si>
  <si>
    <t>285.474,20</t>
  </si>
  <si>
    <t>6423 Naknada za korištenje nefinancijske imovine</t>
  </si>
  <si>
    <t>4.222,82</t>
  </si>
  <si>
    <t>392,91</t>
  </si>
  <si>
    <t>65 Prihodi od upravnih i administrativnih pristojbi, pristojbi po posebnim propisima i naknada</t>
  </si>
  <si>
    <t>4.568.600,00</t>
  </si>
  <si>
    <t>1.567.778,09</t>
  </si>
  <si>
    <t>34,32%</t>
  </si>
  <si>
    <t>651 Upravne i administrativne pristojbe</t>
  </si>
  <si>
    <t>39.040,95</t>
  </si>
  <si>
    <t>985.000,00</t>
  </si>
  <si>
    <t>146.671,73</t>
  </si>
  <si>
    <t>14,89%</t>
  </si>
  <si>
    <t>6513 Ostale upravne pristojbe i naknade</t>
  </si>
  <si>
    <t>9.657,06</t>
  </si>
  <si>
    <t>14.422,04</t>
  </si>
  <si>
    <t>6514 Ostale pristojbe i naknade</t>
  </si>
  <si>
    <t>29.383,89</t>
  </si>
  <si>
    <t>132.249,69</t>
  </si>
  <si>
    <t>652 Prihodi po posebnim propisima</t>
  </si>
  <si>
    <t>983.600,00</t>
  </si>
  <si>
    <t>498.615,49</t>
  </si>
  <si>
    <t>50,69%</t>
  </si>
  <si>
    <t>6521 Prihodi državne uprave</t>
  </si>
  <si>
    <t>19.225,76</t>
  </si>
  <si>
    <t>485.918,00</t>
  </si>
  <si>
    <t>6522 Prihodi vodnog gospodarstva</t>
  </si>
  <si>
    <t>12.637,49</t>
  </si>
  <si>
    <t>6526 Ostali nespomenuti prihodi</t>
  </si>
  <si>
    <t>60,00</t>
  </si>
  <si>
    <t>653 Komunalni doprinosi i naknade</t>
  </si>
  <si>
    <t>547.617,41</t>
  </si>
  <si>
    <t>2.600.000,00</t>
  </si>
  <si>
    <t>922.490,87</t>
  </si>
  <si>
    <t>35,48%</t>
  </si>
  <si>
    <t>6531 Komunalni doprinosi</t>
  </si>
  <si>
    <t>486.887,46</t>
  </si>
  <si>
    <t>249.860,87</t>
  </si>
  <si>
    <t>6532 Komunalne naknade</t>
  </si>
  <si>
    <t>60.729,95</t>
  </si>
  <si>
    <t>672.630,00</t>
  </si>
  <si>
    <t>66 Prihodi od prodaje proizvoda i robe te pruženih usluga i prihodi od donacija</t>
  </si>
  <si>
    <t>44.763,40</t>
  </si>
  <si>
    <t>510.000,00</t>
  </si>
  <si>
    <t>396.828,69</t>
  </si>
  <si>
    <t>77,81%</t>
  </si>
  <si>
    <t>661 Prihodi od prodaje proizvoda i robe te pruženih usluga</t>
  </si>
  <si>
    <t>32.166,42</t>
  </si>
  <si>
    <t>31.855,35</t>
  </si>
  <si>
    <t>6,25%</t>
  </si>
  <si>
    <t>6615 Prihodi od pruženih usluga</t>
  </si>
  <si>
    <t>663 Donacije od pravnih i fizičkih osoba izvan općeg proračuna</t>
  </si>
  <si>
    <t>12.596,98</t>
  </si>
  <si>
    <t>364.973,34</t>
  </si>
  <si>
    <t>2897,31%</t>
  </si>
  <si>
    <t>6631 Tekuće donacije</t>
  </si>
  <si>
    <t>222.485,34</t>
  </si>
  <si>
    <t>6632 Kapitalne donacije</t>
  </si>
  <si>
    <t>142.488,00</t>
  </si>
  <si>
    <t>68 Kazne, upravne mjere i ostali prihodi</t>
  </si>
  <si>
    <t>2.000,00</t>
  </si>
  <si>
    <t>600,00</t>
  </si>
  <si>
    <t>30,00%</t>
  </si>
  <si>
    <t>681 Kazne i upravne mjere</t>
  </si>
  <si>
    <t>6819 Ostale kazne</t>
  </si>
  <si>
    <t>71 Prihodi od prodaje neproizvedene dugotrajne imovine</t>
  </si>
  <si>
    <t>500.000,00</t>
  </si>
  <si>
    <t>711 Prihodi od prodaje materijalne imovine - prirodnih bogatstava</t>
  </si>
  <si>
    <t>72 Prihodi od prodaje proizvedene dugotrajne imovine</t>
  </si>
  <si>
    <t>2.150.000,00</t>
  </si>
  <si>
    <t>0,90%</t>
  </si>
  <si>
    <t>721 Prihodi od prodaje građevinskih objekata</t>
  </si>
  <si>
    <t>7211 Stambeni objekti</t>
  </si>
  <si>
    <t>5.094,06</t>
  </si>
  <si>
    <t>7214 Ostali građevinski objekti</t>
  </si>
  <si>
    <t>9.293,02</t>
  </si>
  <si>
    <t>14.300,00</t>
  </si>
  <si>
    <t>33.583,25</t>
  </si>
  <si>
    <t>31 Rashodi za zaposlene</t>
  </si>
  <si>
    <t>5.729.900,00</t>
  </si>
  <si>
    <t>2.459.973,36</t>
  </si>
  <si>
    <t>42,93%</t>
  </si>
  <si>
    <t>311 Plaće (Bruto)</t>
  </si>
  <si>
    <t>4.803.900,00</t>
  </si>
  <si>
    <t>2.298.408,29</t>
  </si>
  <si>
    <t>47,84%</t>
  </si>
  <si>
    <t>3111 Plaće za redovan rad</t>
  </si>
  <si>
    <t>312 Ostali rashodi za zaposlene</t>
  </si>
  <si>
    <t>6.440,00</t>
  </si>
  <si>
    <t>122.100,00</t>
  </si>
  <si>
    <t>21.773,42</t>
  </si>
  <si>
    <t>17,83%</t>
  </si>
  <si>
    <t>3121 Ostali rashodi za zaposlene</t>
  </si>
  <si>
    <t>313 Doprinosi na plaće</t>
  </si>
  <si>
    <t>803.900,00</t>
  </si>
  <si>
    <t>139.791,65</t>
  </si>
  <si>
    <t>17,39%</t>
  </si>
  <si>
    <t>3131 Doprinosi za mirovinsko osiguranje</t>
  </si>
  <si>
    <t>45.537,85</t>
  </si>
  <si>
    <t>3132 Doprinosi za obvezno zdravstveno osiguranje</t>
  </si>
  <si>
    <t>92.724,35</t>
  </si>
  <si>
    <t>3133 Doprinosi za obvezno osiguranje u slučaju nezaposlenosti</t>
  </si>
  <si>
    <t>1.529,45</t>
  </si>
  <si>
    <t>9,59%</t>
  </si>
  <si>
    <t>32 Materijalni rashodi</t>
  </si>
  <si>
    <t>6.282.900,00</t>
  </si>
  <si>
    <t>3.826.273,58</t>
  </si>
  <si>
    <t>60,90%</t>
  </si>
  <si>
    <t>321 Naknade troškova zaposlenima</t>
  </si>
  <si>
    <t>220.400,00</t>
  </si>
  <si>
    <t>138.503,50</t>
  </si>
  <si>
    <t>62,84%</t>
  </si>
  <si>
    <t>3211 Službena putovanja</t>
  </si>
  <si>
    <t>33.443,00</t>
  </si>
  <si>
    <t>3212 Naknade za prijevoz, za rad na terenu i odvojeni život</t>
  </si>
  <si>
    <t>100.148,00</t>
  </si>
  <si>
    <t>3213 Stručno usavršavanje zaposlenika</t>
  </si>
  <si>
    <t>4.912,50</t>
  </si>
  <si>
    <t>322 Rashodi za materijal i energiju</t>
  </si>
  <si>
    <t>2.415.300,00</t>
  </si>
  <si>
    <t>1.092.070,06</t>
  </si>
  <si>
    <t>45,21%</t>
  </si>
  <si>
    <t>3221 Uredski materijal i ostali materijalni rashodi</t>
  </si>
  <si>
    <t>63.538,12</t>
  </si>
  <si>
    <t>3222 Materijal i sirovine</t>
  </si>
  <si>
    <t>422.524,55</t>
  </si>
  <si>
    <t>3223 Energija</t>
  </si>
  <si>
    <t>337.327,35</t>
  </si>
  <si>
    <t>3224 Materijal i dijelovi za tekuće i investicijsko održavanje</t>
  </si>
  <si>
    <t>207.243,01</t>
  </si>
  <si>
    <t>56,85%</t>
  </si>
  <si>
    <t>3225 Sitni inventar i auto gume</t>
  </si>
  <si>
    <t>61.437,03</t>
  </si>
  <si>
    <t>323 Rashodi za usluge</t>
  </si>
  <si>
    <t>2.960.200,00</t>
  </si>
  <si>
    <t>2.397.586,56</t>
  </si>
  <si>
    <t>80,99%</t>
  </si>
  <si>
    <t>3231 Usluge telefona, pošte i prijevoza</t>
  </si>
  <si>
    <t>122.541,25</t>
  </si>
  <si>
    <t>3232 Usluge tekućeg i investicijskog održavanja</t>
  </si>
  <si>
    <t>1.731.658,53</t>
  </si>
  <si>
    <t>3233 Usluge promidžbe i informiranja</t>
  </si>
  <si>
    <t>59.522,50</t>
  </si>
  <si>
    <t>3234 Komunalne usluge</t>
  </si>
  <si>
    <t>30.303,74</t>
  </si>
  <si>
    <t>3235 Zakupnine i najamnine</t>
  </si>
  <si>
    <t>786,00</t>
  </si>
  <si>
    <t>3236 Zdravstvene i veterinarske usluge</t>
  </si>
  <si>
    <t>42.593,25</t>
  </si>
  <si>
    <t>3237 Intelektualne i osobne usluge</t>
  </si>
  <si>
    <t>263.699,80</t>
  </si>
  <si>
    <t>3238 Računalne usluge</t>
  </si>
  <si>
    <t>58.794,50</t>
  </si>
  <si>
    <t>3239 Ostale usluge</t>
  </si>
  <si>
    <t>88.472,99</t>
  </si>
  <si>
    <t>324 Naknade troškova osobama izvan radnog odnosa</t>
  </si>
  <si>
    <t>25.000,00</t>
  </si>
  <si>
    <t>16.730,07</t>
  </si>
  <si>
    <t>66,92%</t>
  </si>
  <si>
    <t>3241 Naknade troškova osobama izvan radnog odnosa</t>
  </si>
  <si>
    <t>329 Ostali nespomenuti rashodi poslovanja</t>
  </si>
  <si>
    <t>178.884,05</t>
  </si>
  <si>
    <t>662.000,00</t>
  </si>
  <si>
    <t>181.383,39</t>
  </si>
  <si>
    <t>27,40%</t>
  </si>
  <si>
    <t>3291 Naknade za rad predstavničkih i izvršnih tijela, povjerenstava i slično</t>
  </si>
  <si>
    <t>138.614,25</t>
  </si>
  <si>
    <t>81.436,38</t>
  </si>
  <si>
    <t>3293 Reprezentacija</t>
  </si>
  <si>
    <t>35.485,89</t>
  </si>
  <si>
    <t>33.188,34</t>
  </si>
  <si>
    <t>3294 Čanarine i norme</t>
  </si>
  <si>
    <t>4.784,91</t>
  </si>
  <si>
    <t>5.758,67</t>
  </si>
  <si>
    <t>3295 Pristojbe i naknade</t>
  </si>
  <si>
    <t>1.000,00</t>
  </si>
  <si>
    <t>3299 Ostali nespomenuti rashodi poslovanja</t>
  </si>
  <si>
    <t>34 Financijski rashodi</t>
  </si>
  <si>
    <t>175.800,00</t>
  </si>
  <si>
    <t>86.353,81</t>
  </si>
  <si>
    <t>49,12%</t>
  </si>
  <si>
    <t>342 Kamate za primljene kredite i zajmove</t>
  </si>
  <si>
    <t>53.556,17</t>
  </si>
  <si>
    <t>108.000,00</t>
  </si>
  <si>
    <t>100,00%</t>
  </si>
  <si>
    <t>49,59%</t>
  </si>
  <si>
    <t>3422 Kamate za primljene kredite i zajmove od kreditnih i ostalih financijskih institucija u javnom sekto</t>
  </si>
  <si>
    <t>343 Ostali financijski rashodi</t>
  </si>
  <si>
    <t>67.800,00</t>
  </si>
  <si>
    <t>32.797,64</t>
  </si>
  <si>
    <t>48,37%</t>
  </si>
  <si>
    <t>3431 Bankarske usluge i usluge platnog prometa</t>
  </si>
  <si>
    <t>10.439,56</t>
  </si>
  <si>
    <t>3433 Zatezne kamate</t>
  </si>
  <si>
    <t>10.671,86</t>
  </si>
  <si>
    <t>3434 Ostali nespomenuti financijski rashodi</t>
  </si>
  <si>
    <t>11.686,22</t>
  </si>
  <si>
    <t>35 Subvencije</t>
  </si>
  <si>
    <t>351 Subvencije trgovačkim društvima u javnom sektoru</t>
  </si>
  <si>
    <t>3512 Subvencije trgovačkim društvima u javnom sektoru</t>
  </si>
  <si>
    <t>37 Naknade građanima i kućanstvima na temelju osiguranja i druge naknade</t>
  </si>
  <si>
    <t>23.800,00</t>
  </si>
  <si>
    <t>103.000,00</t>
  </si>
  <si>
    <t>396.325,00</t>
  </si>
  <si>
    <t>384,78%</t>
  </si>
  <si>
    <t>372 Ostale naknade građanima i kućanstvima iz proračuna</t>
  </si>
  <si>
    <t>3721 Naknade građanima i kućanstvima u novcu</t>
  </si>
  <si>
    <t>38 Ostali rashodi</t>
  </si>
  <si>
    <t>2.003.136,13</t>
  </si>
  <si>
    <t>3.045.000,00</t>
  </si>
  <si>
    <t>1.737.554,07</t>
  </si>
  <si>
    <t>57,06%</t>
  </si>
  <si>
    <t>381 Tekuće donacije</t>
  </si>
  <si>
    <t>1.795.136,13</t>
  </si>
  <si>
    <t>2.585.000,00</t>
  </si>
  <si>
    <t>1.106.874,09</t>
  </si>
  <si>
    <t>61,66%</t>
  </si>
  <si>
    <t>42,82%</t>
  </si>
  <si>
    <t>3811 Tekuće donacije u novcu</t>
  </si>
  <si>
    <t>382 Kapitalne donacije</t>
  </si>
  <si>
    <t>208.000,00</t>
  </si>
  <si>
    <t>460.000,00</t>
  </si>
  <si>
    <t>630.679,98</t>
  </si>
  <si>
    <t>137,10%</t>
  </si>
  <si>
    <t>3822 Kapitalne donacije građanima i kućanstvima</t>
  </si>
  <si>
    <t>1.859.090,37</t>
  </si>
  <si>
    <t>41 Rashodi za nabavu neproizvedene dugotrajne imovine</t>
  </si>
  <si>
    <t>200.000,00</t>
  </si>
  <si>
    <t>411 Materijalna imovina - prirodna bogatstva</t>
  </si>
  <si>
    <t>42 Rashodi za nabavu proizvedene dugotrajne imovine</t>
  </si>
  <si>
    <t>12.305.500,00</t>
  </si>
  <si>
    <t>7,80%</t>
  </si>
  <si>
    <t>421 Građevinski objekti</t>
  </si>
  <si>
    <t>1.655.177,00</t>
  </si>
  <si>
    <t>10.850.000,00</t>
  </si>
  <si>
    <t>682.368,50</t>
  </si>
  <si>
    <t>41,23%</t>
  </si>
  <si>
    <t>6,29%</t>
  </si>
  <si>
    <t>4211 Stambeni objekti</t>
  </si>
  <si>
    <t>225.000,00</t>
  </si>
  <si>
    <t>4212 Poslovni objekti</t>
  </si>
  <si>
    <t>261.616,25</t>
  </si>
  <si>
    <t>290.562,25</t>
  </si>
  <si>
    <t>4213 Ceste, željeznice i ostali prometni objekti</t>
  </si>
  <si>
    <t>592.391,17</t>
  </si>
  <si>
    <t>381.106,25</t>
  </si>
  <si>
    <t>4214 Ostali građevinski objekti</t>
  </si>
  <si>
    <t>576.169,58</t>
  </si>
  <si>
    <t>10.700,00</t>
  </si>
  <si>
    <t>422 Postrojenja i oprema</t>
  </si>
  <si>
    <t>21.809,00</t>
  </si>
  <si>
    <t>995.500,00</t>
  </si>
  <si>
    <t>164.337,94</t>
  </si>
  <si>
    <t>16,51%</t>
  </si>
  <si>
    <t>4221 Uredska oprema i namještaj</t>
  </si>
  <si>
    <t>5.699,00</t>
  </si>
  <si>
    <t>57.140,94</t>
  </si>
  <si>
    <t>4222 Komunikacijska oprema</t>
  </si>
  <si>
    <t>11.875,00</t>
  </si>
  <si>
    <t>2.072,00</t>
  </si>
  <si>
    <t>4223 Oprema za održavanje i zaštitu</t>
  </si>
  <si>
    <t>50.000,00</t>
  </si>
  <si>
    <t>4225 Instrumenti, uređaji i strojevi</t>
  </si>
  <si>
    <t>4.235,00</t>
  </si>
  <si>
    <t>4227 Uređaji, strojevi i oprema za ostale namjene</t>
  </si>
  <si>
    <t>55.125,00</t>
  </si>
  <si>
    <t>424 Knjige, umjetnička djela i ostale izložbene vrijednosti</t>
  </si>
  <si>
    <t>11.757,37</t>
  </si>
  <si>
    <t>40.000,00</t>
  </si>
  <si>
    <t>39.265,92</t>
  </si>
  <si>
    <t>98,16%</t>
  </si>
  <si>
    <t>4241 Knjige</t>
  </si>
  <si>
    <t>426 Nematerijalna proizvedena imovina</t>
  </si>
  <si>
    <t>170.347,00</t>
  </si>
  <si>
    <t>420.000,00</t>
  </si>
  <si>
    <t>74.300,00</t>
  </si>
  <si>
    <t>17,69%</t>
  </si>
  <si>
    <t>4263 Umjetnička, literarna i znanstvena djela</t>
  </si>
  <si>
    <t>78.425,00</t>
  </si>
  <si>
    <t>4264 Ostala nematerijalna proizvedena imovina</t>
  </si>
  <si>
    <t>91.922,00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</si>
  <si>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</si>
  <si>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</si>
  <si>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</si>
  <si>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</si>
  <si>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9.514.000,00</t>
  </si>
  <si>
    <t>4.412.881,89</t>
  </si>
  <si>
    <t>46,38%</t>
  </si>
  <si>
    <t>Izvor 1.1. OPĆI PRIHODI I PRIMICI</t>
  </si>
  <si>
    <t>Izvor 3. VLASTITI PRIHODI</t>
  </si>
  <si>
    <t>1.178.600,00</t>
  </si>
  <si>
    <t>Izvor 3.2. VLASTITI PRIHODI - PK DV</t>
  </si>
  <si>
    <t>933.600,00</t>
  </si>
  <si>
    <t>52,05%</t>
  </si>
  <si>
    <t>Izvor 3.3. VLASTITI PRIHODI PK- MUZEJ</t>
  </si>
  <si>
    <t>35.000,00</t>
  </si>
  <si>
    <t>Izvor 3.4. VLASTITI PRIHODI PK - RAZVOJNA AGENCIJA</t>
  </si>
  <si>
    <t>210.000,00</t>
  </si>
  <si>
    <t>Izvor 4. PRIHODI ZA POSEBNE NAMJENE</t>
  </si>
  <si>
    <t>4.955.000,00</t>
  </si>
  <si>
    <t>1.501.195,25</t>
  </si>
  <si>
    <t>30,30%</t>
  </si>
  <si>
    <t>Izvor 4.1. PRIHODI ZA POSEBNE NAMJENE</t>
  </si>
  <si>
    <t>Izvor 5. POMOĆI</t>
  </si>
  <si>
    <t>Izvor 5.2. TEKUĆE POMOĆI IZ ŽUPANIJSKOG PRORAČUNA</t>
  </si>
  <si>
    <t>Izvor 5.3. TEKUĆE POMOĆI IZ OPĆINSKIH PRORAČUNA -PK DV</t>
  </si>
  <si>
    <t>338.500,00</t>
  </si>
  <si>
    <t>144.162,38</t>
  </si>
  <si>
    <t>42,59%</t>
  </si>
  <si>
    <t>Izvor 5.4. TEKUĆE POMOĆI IZ DRŽAVNOG PRORAČUNA-PK DV</t>
  </si>
  <si>
    <t>13.300,00</t>
  </si>
  <si>
    <t>53.000,00</t>
  </si>
  <si>
    <t>3.600,00</t>
  </si>
  <si>
    <t>6,79%</t>
  </si>
  <si>
    <t>Izvor 5.6. KAPITALNE POMOĆI IZ DRŽ. I OPĆINSKIH PRORAČUNA</t>
  </si>
  <si>
    <t>8.075.000,00</t>
  </si>
  <si>
    <t>7,44%</t>
  </si>
  <si>
    <t>Izvor 5.7. OSTALE KAPITALNE POMOĆI</t>
  </si>
  <si>
    <t>Izvor 5.8. KAPITALNE POMOĆI IZ ŽUPANIJSKOG PRORAČUNA</t>
  </si>
  <si>
    <t>Izvor 5.9. OSTALE TEKUĆE POMOĆI</t>
  </si>
  <si>
    <t>Izvor 5.A. TEKUĆE POMOĆI IZ PRORAČUNA - PK  MUZEJ</t>
  </si>
  <si>
    <t>80.000,00</t>
  </si>
  <si>
    <t>Izvor 6. DONACIJE</t>
  </si>
  <si>
    <t>Izvor 6.1. DONACIJE</t>
  </si>
  <si>
    <t>Izvor 6.2. DONACIJE-PK</t>
  </si>
  <si>
    <t>Izvor 7. PRIHODI OD PRODAJE ILI ZAMJENE NEF. IMOVINE</t>
  </si>
  <si>
    <t>Izvor 7.1. PRIHODI OD PRODAJE NEPROIZVEDENE IMOVINE</t>
  </si>
  <si>
    <t>Izvor 7.2. PRIHODI OD PRODAJE PROIZVEDENE DUGOTRAJNE IMOVINE</t>
  </si>
  <si>
    <t xml:space="preserve"> SVEUKUPNI RASHODI</t>
  </si>
  <si>
    <t>107,80%</t>
  </si>
  <si>
    <t>8.964.000,00</t>
  </si>
  <si>
    <t>4.518.421,45</t>
  </si>
  <si>
    <t>50,41%</t>
  </si>
  <si>
    <t>509.658,41</t>
  </si>
  <si>
    <t>43,24%</t>
  </si>
  <si>
    <t>508.968,41</t>
  </si>
  <si>
    <t>54,52%</t>
  </si>
  <si>
    <t>690,00</t>
  </si>
  <si>
    <t>1,97%</t>
  </si>
  <si>
    <t>2.596.335,70</t>
  </si>
  <si>
    <t>52,40%</t>
  </si>
  <si>
    <t>301.927,41</t>
  </si>
  <si>
    <t>3,41%</t>
  </si>
  <si>
    <t>14.375,00</t>
  </si>
  <si>
    <t>13,31%</t>
  </si>
  <si>
    <t>80.728,39</t>
  </si>
  <si>
    <t>23,85%</t>
  </si>
  <si>
    <t>612.105,48</t>
  </si>
  <si>
    <t>2.544,04</t>
  </si>
  <si>
    <t>0,03%</t>
  </si>
  <si>
    <t>200.679,98</t>
  </si>
  <si>
    <t>100,34%</t>
  </si>
  <si>
    <t>1.048.562,04</t>
  </si>
  <si>
    <t>39,57%</t>
  </si>
  <si>
    <t>65.745,69</t>
  </si>
  <si>
    <t>385.741,80</t>
  </si>
  <si>
    <t>77,15%</t>
  </si>
  <si>
    <t>662.820,24</t>
  </si>
  <si>
    <t>30,83%</t>
  </si>
  <si>
    <t>Izvor 8. PRIMICI OD FINANCIJSKE IMOVINE I ZADUŽIVANJA</t>
  </si>
  <si>
    <t>Izvor 8.4. PRIMICI OD ZADUŽIVANJA</t>
  </si>
  <si>
    <t>Izvor 9. RASPOLOŽIVA SREDSTVA IZ PRETHODNIH GODINA</t>
  </si>
  <si>
    <t>1.554.521,56</t>
  </si>
  <si>
    <t>1.240.000,00</t>
  </si>
  <si>
    <t>491.847,17</t>
  </si>
  <si>
    <t>39,67%</t>
  </si>
  <si>
    <t>Izvor 9.2. VIŠAK PRIHODA IZ PRETHODNIH GODINA</t>
  </si>
  <si>
    <t>Rashodi prema funkcijskoj klasifikaciji</t>
  </si>
  <si>
    <t>Račun/Opis</t>
  </si>
  <si>
    <t>Izvršenje 2018</t>
  </si>
  <si>
    <t>Izvorni plan 2019</t>
  </si>
  <si>
    <t>Izvršenje 2019</t>
  </si>
  <si>
    <t>Indeks 3/1</t>
  </si>
  <si>
    <t>Indeks 3/2</t>
  </si>
  <si>
    <t>Funkcijska klasifikacija  SVEUKUPNI RASHODI</t>
  </si>
  <si>
    <t>Funkcijska klasifikacija 01 Opće javne usluge</t>
  </si>
  <si>
    <t>8.956.000,00</t>
  </si>
  <si>
    <t>3.206.939,51</t>
  </si>
  <si>
    <t>35,81%</t>
  </si>
  <si>
    <t>Funkcijska klasifikacija 011 Izvršna  i zakonodavna tijela, financijski i fiskalni poslovi, vanjski poslovi</t>
  </si>
  <si>
    <t>987.000,00</t>
  </si>
  <si>
    <t>455.741,77</t>
  </si>
  <si>
    <t>46,17%</t>
  </si>
  <si>
    <t>Funkcijska klasifikacija 013 Opće usluge</t>
  </si>
  <si>
    <t>4.476.000,00</t>
  </si>
  <si>
    <t>1.747.512,08</t>
  </si>
  <si>
    <t>39,04%</t>
  </si>
  <si>
    <t>Funkcijska klasifikacija 016 Opće javne usluge koje nisu drugdje svrstane</t>
  </si>
  <si>
    <t>827.050,37</t>
  </si>
  <si>
    <t>3.493.000,00</t>
  </si>
  <si>
    <t>1.003.685,66</t>
  </si>
  <si>
    <t>28,73%</t>
  </si>
  <si>
    <t>Funkcijska klasifikacija 02 Obrana</t>
  </si>
  <si>
    <t>7.500,00</t>
  </si>
  <si>
    <t>19.550,00</t>
  </si>
  <si>
    <t>32,58%</t>
  </si>
  <si>
    <t>Funkcijska klasifikacija 022 Civilna obrana</t>
  </si>
  <si>
    <t>Funkcijska klasifikacija 03 Javni red i sigurnost</t>
  </si>
  <si>
    <t>405.597,80</t>
  </si>
  <si>
    <t>750.000,00</t>
  </si>
  <si>
    <t>297.100,00</t>
  </si>
  <si>
    <t>39,61%</t>
  </si>
  <si>
    <t>Funkcijska klasifikacija 032 Usluge protupožarne zaštite</t>
  </si>
  <si>
    <t>Funkcijska klasifikacija 04 Ekonomski poslovi</t>
  </si>
  <si>
    <t>636.023,44</t>
  </si>
  <si>
    <t>3.055.000,00</t>
  </si>
  <si>
    <t>1.835.323,50</t>
  </si>
  <si>
    <t>60,08%</t>
  </si>
  <si>
    <t>Funkcijska klasifikacija 042 Poljoprivreda, šumarstvo, ribarstvo i lov</t>
  </si>
  <si>
    <t>48.000,00</t>
  </si>
  <si>
    <t>90.000,00</t>
  </si>
  <si>
    <t>10.000,00</t>
  </si>
  <si>
    <t>11,11%</t>
  </si>
  <si>
    <t>Funkcijska klasifikacija 045 Promet</t>
  </si>
  <si>
    <t>588.023,44</t>
  </si>
  <si>
    <t>2.115.000,00</t>
  </si>
  <si>
    <t>1.068.693,44</t>
  </si>
  <si>
    <t>50,53%</t>
  </si>
  <si>
    <t>Funkcijska klasifikacija 049 Ekonomski poslovi koji nisu drugdje svrstani</t>
  </si>
  <si>
    <t>850.000,00</t>
  </si>
  <si>
    <t>756.630,06</t>
  </si>
  <si>
    <t>89,02%</t>
  </si>
  <si>
    <t>Funkcijska klasifikacija 05 Zaštita okoliša</t>
  </si>
  <si>
    <t>2.605.000,00</t>
  </si>
  <si>
    <t>127.762,50</t>
  </si>
  <si>
    <t>61,42%</t>
  </si>
  <si>
    <t>4,90%</t>
  </si>
  <si>
    <t>Funkcijska klasifikacija 051 Gospodarenje otpadom</t>
  </si>
  <si>
    <t>Funkcijska klasifikacija 056 Poslovi i usluge zaštite okoliša koji nisu drugdje svrstani</t>
  </si>
  <si>
    <t>Funkcijska klasifikacija 06 Usluge unapređenja stanovanja i zajednice</t>
  </si>
  <si>
    <t>607.060,75</t>
  </si>
  <si>
    <t>2.045.000,00</t>
  </si>
  <si>
    <t>314.279,60</t>
  </si>
  <si>
    <t>15,37%</t>
  </si>
  <si>
    <t>Funkcijska klasifikacija 062 Razvoj zajednice</t>
  </si>
  <si>
    <t>49.500,00</t>
  </si>
  <si>
    <t>1.130.000,00</t>
  </si>
  <si>
    <t>Funkcijska klasifikacija 063 Opskrba vodom</t>
  </si>
  <si>
    <t>41.522,35</t>
  </si>
  <si>
    <t>Funkcijska klasifikacija 064 Ulična rasvjeta</t>
  </si>
  <si>
    <t>516.038,40</t>
  </si>
  <si>
    <t>915.000,00</t>
  </si>
  <si>
    <t>34,35%</t>
  </si>
  <si>
    <t>Funkcijska klasifikacija 07 Zdravstvo</t>
  </si>
  <si>
    <t>37.500,00</t>
  </si>
  <si>
    <t>343.000,00</t>
  </si>
  <si>
    <t>66,67%</t>
  </si>
  <si>
    <t>7,29%</t>
  </si>
  <si>
    <t>Funkcijska klasifikacija 072 Službe za vanjske pacijente</t>
  </si>
  <si>
    <t>138.000,00</t>
  </si>
  <si>
    <t>18,12%</t>
  </si>
  <si>
    <t>Funkcijska klasifikacija 076 Poslovi i usluge zdravstva koji nisu drugdje svrstani</t>
  </si>
  <si>
    <t>205.000,00</t>
  </si>
  <si>
    <t>Funkcijska klasifikacija 08 Rekreacija, kultura i religija</t>
  </si>
  <si>
    <t>931.931,93</t>
  </si>
  <si>
    <t>3.151.000,00</t>
  </si>
  <si>
    <t>958.746,97</t>
  </si>
  <si>
    <t>30,43%</t>
  </si>
  <si>
    <t>Funkcijska klasifikacija 081 Službe rekreacije i sporta</t>
  </si>
  <si>
    <t>492.598,73</t>
  </si>
  <si>
    <t>1.690.000,00</t>
  </si>
  <si>
    <t>394.877,59</t>
  </si>
  <si>
    <t>23,37%</t>
  </si>
  <si>
    <t>Funkcijska klasifikacija 082 Službe kulture</t>
  </si>
  <si>
    <t>403.333,20</t>
  </si>
  <si>
    <t>1.156.000,00</t>
  </si>
  <si>
    <t>491.869,38</t>
  </si>
  <si>
    <t>42,55%</t>
  </si>
  <si>
    <t>Funkcijska klasifikacija 084 Religijske i druge službe zajednice</t>
  </si>
  <si>
    <t>36.000,00</t>
  </si>
  <si>
    <t>69.000,00</t>
  </si>
  <si>
    <t>32,86%</t>
  </si>
  <si>
    <t>Funkcijska klasifikacija 085 Istraživanje i razvoj rekreacije, kulture i religije</t>
  </si>
  <si>
    <t>3.000,00</t>
  </si>
  <si>
    <t>6,00%</t>
  </si>
  <si>
    <t>Funkcijska klasifikacija 086 Rashodi za rekreaciju, kulturu i religiju koji nisu drugdje svrstani</t>
  </si>
  <si>
    <t>45.000,00</t>
  </si>
  <si>
    <t>Funkcijska klasifikacija 09 Obrazovanje</t>
  </si>
  <si>
    <t>6.392.100,00</t>
  </si>
  <si>
    <t>2.073.496,10</t>
  </si>
  <si>
    <t>32,44%</t>
  </si>
  <si>
    <t>Funkcijska klasifikacija 091 Predškolsko i osnovno obrazovanje</t>
  </si>
  <si>
    <t>Funkcijska klasifikacija 10 Socijalna zaštita</t>
  </si>
  <si>
    <t>485.000,00</t>
  </si>
  <si>
    <t>608.554,00</t>
  </si>
  <si>
    <t>125,48%</t>
  </si>
  <si>
    <t>Funkcijska klasifikacija 104 Obitelj i djeca</t>
  </si>
  <si>
    <t>140.500,00</t>
  </si>
  <si>
    <t>175.000,00</t>
  </si>
  <si>
    <t>68.000,00</t>
  </si>
  <si>
    <t>38,86%</t>
  </si>
  <si>
    <t>Funkcijska klasifikacija 107 Socijalna pomoć stanovništvu koje nije obuhvaćeno redovnim socijalnim programima</t>
  </si>
  <si>
    <t>540.554,00</t>
  </si>
  <si>
    <t>174,37%</t>
  </si>
  <si>
    <t>Račun financiranja prema ekonomskoj klasifikaciji</t>
  </si>
  <si>
    <t>Racun/Opis</t>
  </si>
  <si>
    <t>B. RAČUN ZADUŽIVANJA FINANCIRANJA</t>
  </si>
  <si>
    <t>51 Izdaci za dane zajmove i depozite</t>
  </si>
  <si>
    <t>100.000,00</t>
  </si>
  <si>
    <t>518 Izdaci za depozite i jamčevne pologe</t>
  </si>
  <si>
    <t>54 Izdaci za otplatu glavnice primljenih kredita i zajmova</t>
  </si>
  <si>
    <t>600.000,00</t>
  </si>
  <si>
    <t>545 Otplata glavnice primljenih zajmova od trgovačkih društava i obrtnika izvan javnog sektora</t>
  </si>
  <si>
    <t>5453 Otplata glavnice primljenih zajmova od tuzemnih trgovačkih društava izvan javnog sektora</t>
  </si>
  <si>
    <t xml:space="preserve"> NETO FINANCIRANJE</t>
  </si>
  <si>
    <t xml:space="preserve"> KORIŠTENJE SREDSTAVA IZ PRETHODNIH GODINA</t>
  </si>
  <si>
    <t>Račun financiranja prema izvorima</t>
  </si>
  <si>
    <t xml:space="preserve"> UKUPNI PRIMICI</t>
  </si>
  <si>
    <t>8. PRIMICI OD FINANCIJSKE IMOVINE I ZADUŽIVANJA</t>
  </si>
  <si>
    <t>8.4. PRIMICI OD ZADUŽIVANJA</t>
  </si>
  <si>
    <t xml:space="preserve"> UKUPNI IZDACI</t>
  </si>
  <si>
    <t>1. OPĆI PRIHODI I PRIMICI</t>
  </si>
  <si>
    <t>1.1. OPĆI PRIHODI I PRIMICI</t>
  </si>
  <si>
    <t>9. RASPOLOŽIVA SREDSTVA IZ PRETHODNIH GODINA</t>
  </si>
  <si>
    <t>9.2. VIŠAK PRIHODA IZ PRETHODNIH GODINA</t>
  </si>
  <si>
    <t>1.390.000,00</t>
  </si>
  <si>
    <t>Izvršenje po organizacijskoj klasifikaciji</t>
  </si>
  <si>
    <t>RGP</t>
  </si>
  <si>
    <t>Opis</t>
  </si>
  <si>
    <t>Indeks 2/1</t>
  </si>
  <si>
    <t>UKUPNO RASHODI I IZDATCI</t>
  </si>
  <si>
    <t>28.542.100,00</t>
  </si>
  <si>
    <t>9.866.752,18</t>
  </si>
  <si>
    <t>34,57%</t>
  </si>
  <si>
    <t>Razdjel</t>
  </si>
  <si>
    <t>001</t>
  </si>
  <si>
    <t>OPĆINSKO VIJEĆE I OPĆINSKI NAČELNIK</t>
  </si>
  <si>
    <t>20.787.000,00</t>
  </si>
  <si>
    <t>6.364.110,25</t>
  </si>
  <si>
    <t>30,62%</t>
  </si>
  <si>
    <t>Glava</t>
  </si>
  <si>
    <t>00101</t>
  </si>
  <si>
    <t>OPĆINSKO VIJEĆE</t>
  </si>
  <si>
    <t>325.000,00</t>
  </si>
  <si>
    <t>127.966,88</t>
  </si>
  <si>
    <t>39,37%</t>
  </si>
  <si>
    <t>00102</t>
  </si>
  <si>
    <t>OPĆINSKI NAČELNIK</t>
  </si>
  <si>
    <t>20.462.000,00</t>
  </si>
  <si>
    <t>6.236.143,37</t>
  </si>
  <si>
    <t>30,48%</t>
  </si>
  <si>
    <t>002</t>
  </si>
  <si>
    <t>JEDINSTVENI UPRAVNI ODJEL</t>
  </si>
  <si>
    <t>7.755.100,00</t>
  </si>
  <si>
    <t>3.502.641,93</t>
  </si>
  <si>
    <t>00201</t>
  </si>
  <si>
    <t>2.379.000,00</t>
  </si>
  <si>
    <t>1.106.589,41</t>
  </si>
  <si>
    <t>46,51%</t>
  </si>
  <si>
    <t>00202</t>
  </si>
  <si>
    <t>DJEČIJI VRTIĆ OREBIĆ</t>
  </si>
  <si>
    <t>4.392.100,00</t>
  </si>
  <si>
    <t>1.996.203,60</t>
  </si>
  <si>
    <t>00203</t>
  </si>
  <si>
    <t>POMORSKI MUZEJ OREBIĆ</t>
  </si>
  <si>
    <t>564.000,00</t>
  </si>
  <si>
    <t>273.898,84</t>
  </si>
  <si>
    <t>48,56%</t>
  </si>
  <si>
    <t>00204</t>
  </si>
  <si>
    <t>RAZVOJNA AGENCIJA OREBIĆ</t>
  </si>
  <si>
    <t>125.950,08</t>
  </si>
  <si>
    <t>29,99%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</si>
  <si>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</si>
  <si>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</si>
  <si>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</si>
  <si>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</si>
  <si>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</si>
  <si>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001 OPĆINSKO VIJEĆE I OPĆINSKI NAČELNIK</t>
  </si>
  <si>
    <t>GLAVA 00101 OPĆINSKO VIJEĆE</t>
  </si>
  <si>
    <t>5.000,00</t>
  </si>
  <si>
    <t>11.335,05</t>
  </si>
  <si>
    <t>226,70%</t>
  </si>
  <si>
    <t>140.000,00</t>
  </si>
  <si>
    <t>180.000,00</t>
  </si>
  <si>
    <t>116.631,83</t>
  </si>
  <si>
    <t>64,80%</t>
  </si>
  <si>
    <t>1000</t>
  </si>
  <si>
    <t>Program: Redovan rad Vijeća</t>
  </si>
  <si>
    <t>A100001</t>
  </si>
  <si>
    <t>Aktivnost: Redovan rad Vijeća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</si>
  <si>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</si>
  <si>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</si>
  <si>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</si>
  <si>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</si>
  <si>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</si>
  <si>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</si>
  <si>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85.000,00</t>
  </si>
  <si>
    <t>71.732,09</t>
  </si>
  <si>
    <t>84,39%</t>
  </si>
  <si>
    <t>3231</t>
  </si>
  <si>
    <t>Usluge telefona, pošte i prijevoza</t>
  </si>
  <si>
    <t>21.900,00</t>
  </si>
  <si>
    <t>3233</t>
  </si>
  <si>
    <t>Usluge promidžbe i informiranja</t>
  </si>
  <si>
    <t>17.848,75</t>
  </si>
  <si>
    <t>3237</t>
  </si>
  <si>
    <t>Intelektualne i osobne usluge</t>
  </si>
  <si>
    <t>25.285,34</t>
  </si>
  <si>
    <t>3238</t>
  </si>
  <si>
    <t>Računalne usluge</t>
  </si>
  <si>
    <t>6.000,00</t>
  </si>
  <si>
    <t>3239</t>
  </si>
  <si>
    <t>Ostale usluge</t>
  </si>
  <si>
    <t>698,00</t>
  </si>
  <si>
    <t>329</t>
  </si>
  <si>
    <t>Ostali nespomenuti rashodi poslovanja</t>
  </si>
  <si>
    <t>235.000,00</t>
  </si>
  <si>
    <t>44.899,74</t>
  </si>
  <si>
    <t>19,11%</t>
  </si>
  <si>
    <t>3291</t>
  </si>
  <si>
    <t>Naknade za rad predstavničkih i izvršnih tijela, povjerenstava i slično</t>
  </si>
  <si>
    <t>29.698,74</t>
  </si>
  <si>
    <t>3293</t>
  </si>
  <si>
    <t>Reprezentacija</t>
  </si>
  <si>
    <t>15.201,00</t>
  </si>
  <si>
    <t>GLAVA 00102 OPĆINSKI NAČELNIK</t>
  </si>
  <si>
    <t>3.866.000,00</t>
  </si>
  <si>
    <t>2.193.574,93</t>
  </si>
  <si>
    <t>56,74%</t>
  </si>
  <si>
    <t>4.775.000,00</t>
  </si>
  <si>
    <t>2.486.240,45</t>
  </si>
  <si>
    <t>52,07%</t>
  </si>
  <si>
    <t>8.183.000,00</t>
  </si>
  <si>
    <t>217.599,02</t>
  </si>
  <si>
    <t>2,66%</t>
  </si>
  <si>
    <t>2.632.000,00</t>
  </si>
  <si>
    <t>1.001.067,80</t>
  </si>
  <si>
    <t>38,03%</t>
  </si>
  <si>
    <t>2.132.000,00</t>
  </si>
  <si>
    <t>615.326,00</t>
  </si>
  <si>
    <t>28,86%</t>
  </si>
  <si>
    <t>1.006.000,00</t>
  </si>
  <si>
    <t>337.661,17</t>
  </si>
  <si>
    <t>33,56%</t>
  </si>
  <si>
    <t>1001</t>
  </si>
  <si>
    <t>Program: Redovan rad ureda načelnika</t>
  </si>
  <si>
    <t>509.000,00</t>
  </si>
  <si>
    <t>274.218,72</t>
  </si>
  <si>
    <t>53,87%</t>
  </si>
  <si>
    <t>Aktivnost: Redovan rad ureda načelnika</t>
  </si>
  <si>
    <t>409.000,00</t>
  </si>
  <si>
    <t>214.218,72</t>
  </si>
  <si>
    <t>52,38%</t>
  </si>
  <si>
    <t>311</t>
  </si>
  <si>
    <t>Plaće (Bruto)</t>
  </si>
  <si>
    <t>215.000,00</t>
  </si>
  <si>
    <t>109.567,83</t>
  </si>
  <si>
    <t>50,96%</t>
  </si>
  <si>
    <t>3111</t>
  </si>
  <si>
    <t>Plaće za redovan rad</t>
  </si>
  <si>
    <t>313</t>
  </si>
  <si>
    <t>Doprinosi na plaće</t>
  </si>
  <si>
    <t>37.000,00</t>
  </si>
  <si>
    <t>18.195,84</t>
  </si>
  <si>
    <t>3132</t>
  </si>
  <si>
    <t>Doprinosi za obvezno zdravstveno osiguranje</t>
  </si>
  <si>
    <t>321</t>
  </si>
  <si>
    <t>Naknade troškova zaposlenima</t>
  </si>
  <si>
    <t>7.000,00</t>
  </si>
  <si>
    <t>324</t>
  </si>
  <si>
    <t>Naknade troškova osobama izvan radnog odnosa</t>
  </si>
  <si>
    <t>3241</t>
  </si>
  <si>
    <t>125.000,00</t>
  </si>
  <si>
    <t>69.724,98</t>
  </si>
  <si>
    <t>55,78%</t>
  </si>
  <si>
    <t>51.737,64</t>
  </si>
  <si>
    <t>17.987,34</t>
  </si>
  <si>
    <t>A100002</t>
  </si>
  <si>
    <t>Aktivnost: Proračunska zaliha</t>
  </si>
  <si>
    <t>60,00%</t>
  </si>
  <si>
    <t>3299</t>
  </si>
  <si>
    <t>1002</t>
  </si>
  <si>
    <t>Program: Javne potrebe u kulturi</t>
  </si>
  <si>
    <t>597.000,00</t>
  </si>
  <si>
    <t>217.970,54</t>
  </si>
  <si>
    <t>36,51%</t>
  </si>
  <si>
    <t>Aktivnost: Financiranje rada Narodne knjižnice</t>
  </si>
  <si>
    <t>157.000,00</t>
  </si>
  <si>
    <t>69.954,62</t>
  </si>
  <si>
    <t>44,56%</t>
  </si>
  <si>
    <t>105.000,00</t>
  </si>
  <si>
    <t>44.509,94</t>
  </si>
  <si>
    <t>42,39%</t>
  </si>
  <si>
    <t>18.000,00</t>
  </si>
  <si>
    <t>7.394,72</t>
  </si>
  <si>
    <t>41,08%</t>
  </si>
  <si>
    <t>7.271,90</t>
  </si>
  <si>
    <t>3133</t>
  </si>
  <si>
    <t>Doprinosi za obvezno osiguranje u slučaju nezaposlenosti</t>
  </si>
  <si>
    <t>122,82</t>
  </si>
  <si>
    <t>14.469,89</t>
  </si>
  <si>
    <t>206,71%</t>
  </si>
  <si>
    <t>3223</t>
  </si>
  <si>
    <t>Energija</t>
  </si>
  <si>
    <t>3.580,07</t>
  </si>
  <si>
    <t>51,14%</t>
  </si>
  <si>
    <t>1.090,40</t>
  </si>
  <si>
    <t>320,00</t>
  </si>
  <si>
    <t>3234</t>
  </si>
  <si>
    <t>Komunalne usluge</t>
  </si>
  <si>
    <t>1.544,67</t>
  </si>
  <si>
    <t>625,00</t>
  </si>
  <si>
    <t>20.000,00</t>
  </si>
  <si>
    <t>A100003</t>
  </si>
  <si>
    <t>Aktivnost: Financiranje udruge u kulturi-Hrvatska glazba Potomje</t>
  </si>
  <si>
    <t>38,89%</t>
  </si>
  <si>
    <t>381</t>
  </si>
  <si>
    <t>Tekuće donacije</t>
  </si>
  <si>
    <t>3811</t>
  </si>
  <si>
    <t>Tekuće donacije u novcu</t>
  </si>
  <si>
    <t>A100004</t>
  </si>
  <si>
    <t>Aktivnost: Financiranje udruga u kulturi - KUD M.C.Medović</t>
  </si>
  <si>
    <t>15.000,00</t>
  </si>
  <si>
    <t>A100006</t>
  </si>
  <si>
    <t>Aktivnost: Fnanciranje udruga u kulturi-Ženska klapa Nava</t>
  </si>
  <si>
    <t>A100007</t>
  </si>
  <si>
    <t>Aktivnost: Financiranje udruga u kulturi-Muška klapa Dingač</t>
  </si>
  <si>
    <t>11.000,00</t>
  </si>
  <si>
    <t>27,50%</t>
  </si>
  <si>
    <t>A100008</t>
  </si>
  <si>
    <t>Aktivnost: Financiranje udruga u kulturi-Klapa Geta</t>
  </si>
  <si>
    <t>4.000,00</t>
  </si>
  <si>
    <t>10,00%</t>
  </si>
  <si>
    <t>A100009</t>
  </si>
  <si>
    <t>Aktivnost: Financiranje udruga u kulturi-Udruga mladih Orebić</t>
  </si>
  <si>
    <t>A100010</t>
  </si>
  <si>
    <t>Aktivnost: Financiranje udruga u kulturi-Uzorna Nakovana</t>
  </si>
  <si>
    <t>A100011</t>
  </si>
  <si>
    <t>Aktivnost: Financiranje udruga u kulturi-Hrvatski dom Viganj</t>
  </si>
  <si>
    <t>30.000,00</t>
  </si>
  <si>
    <t>A100012</t>
  </si>
  <si>
    <t>Aktivnost: Financiranje udruga u kulturi-Udruga mladih Dingač iPotomje</t>
  </si>
  <si>
    <t>A100013</t>
  </si>
  <si>
    <t>Aktivnost: Financiranje udruga u kulturi-Hrvatska seljačka čitaonica Pijavičino</t>
  </si>
  <si>
    <t>A100014</t>
  </si>
  <si>
    <t>Aktivnost: Financiranje udruga u kulturi-Matica Hrvatska, ogranak Orebić</t>
  </si>
  <si>
    <t>A100015</t>
  </si>
  <si>
    <t>Aktivnost: Financiranje udruga u kulturi-Udruga za zaštitu i razvoj Orebića</t>
  </si>
  <si>
    <t>A100016</t>
  </si>
  <si>
    <t>Aktivnost: Financiranje udruga u kulturi-Udruga likovnih umjetnika Pelješac</t>
  </si>
  <si>
    <t>8.000,00</t>
  </si>
  <si>
    <t>A100018</t>
  </si>
  <si>
    <t>Aktivnost: Financiranje udruga u kulturi-Čitaonica Potomje</t>
  </si>
  <si>
    <t>200,00%</t>
  </si>
  <si>
    <t>A100019</t>
  </si>
  <si>
    <t>Aktivnost: Financiranje udruga u kulturi-Čitaonica Oskorušno</t>
  </si>
  <si>
    <t>A100020</t>
  </si>
  <si>
    <t>Aktivnost: Financiranje udruga u kulturi-Čitaonica Donja Banda</t>
  </si>
  <si>
    <t>A100021</t>
  </si>
  <si>
    <t>Aktivnost: Financiranje u kulturi-Udruge mažoretkinja</t>
  </si>
  <si>
    <t>83,33%</t>
  </si>
  <si>
    <t>A100022</t>
  </si>
  <si>
    <t>Aktivnost: Financiranje manifestacija u kulturi</t>
  </si>
  <si>
    <t>35,00%</t>
  </si>
  <si>
    <t>13.000,00</t>
  </si>
  <si>
    <t>130,00%</t>
  </si>
  <si>
    <t>A100023</t>
  </si>
  <si>
    <t>Aktivnost: Izdavaštvo</t>
  </si>
  <si>
    <t>33.750,00</t>
  </si>
  <si>
    <t>168,75%</t>
  </si>
  <si>
    <t>27.750,00</t>
  </si>
  <si>
    <t>17.750,00</t>
  </si>
  <si>
    <t>A100024</t>
  </si>
  <si>
    <t>Aktivnost: Udruga Trstenik</t>
  </si>
  <si>
    <t>A100026</t>
  </si>
  <si>
    <t>Aktivnost: Ritam Studio Pelješac</t>
  </si>
  <si>
    <t>T100001</t>
  </si>
  <si>
    <t>Tekući projekt: Nabava knjižne i neknjižne građe</t>
  </si>
  <si>
    <t>19.265,92</t>
  </si>
  <si>
    <t>48,16%</t>
  </si>
  <si>
    <t>424</t>
  </si>
  <si>
    <t>Knjige, umjetnička djela i ostale izložbene vrijednosti</t>
  </si>
  <si>
    <t>4241</t>
  </si>
  <si>
    <t>Knjige</t>
  </si>
  <si>
    <t>1003</t>
  </si>
  <si>
    <t>Program: Javne potrebe u športu</t>
  </si>
  <si>
    <t>540.000,00</t>
  </si>
  <si>
    <t>Aktivnost: Financiranje udruga u športu-NK Orebić</t>
  </si>
  <si>
    <t>190.000,00</t>
  </si>
  <si>
    <t>Aktivnost: Financiranje udruga u športu-NK Rat</t>
  </si>
  <si>
    <t>55.000,00</t>
  </si>
  <si>
    <t>36,36%</t>
  </si>
  <si>
    <t>Aktivnost: Financiranje udruga u športu - NK Grk</t>
  </si>
  <si>
    <t>130.000,00</t>
  </si>
  <si>
    <t>59.185,94</t>
  </si>
  <si>
    <t>45,53%</t>
  </si>
  <si>
    <t>Aktivnost: Financiranje udruga u športu-SRD Glavoč, Trstenik</t>
  </si>
  <si>
    <t>A100005</t>
  </si>
  <si>
    <t>Aktivnost: Financiranje udruga u športu-Planinarsko društvo Sv.Ilija</t>
  </si>
  <si>
    <t>Aktivnost: Financiranje udruga u športu-Taekwondo klub Forteca</t>
  </si>
  <si>
    <t>Aktivnost: Financiranje udruga u športu-Auto klub Pelješac Racing</t>
  </si>
  <si>
    <t>Aktivnost: Financiranje udruga u športu-Bofor Viganj</t>
  </si>
  <si>
    <t>Aktivnost: Financiranje udruga u športu-SRD Viganj</t>
  </si>
  <si>
    <t>Aktivnost: Financiranje udruga u športu-Udruga Nogometni veterani Orebić</t>
  </si>
  <si>
    <t>20,00%</t>
  </si>
  <si>
    <t>Aktivnost: Financiranje udruga u športu-Udruga Sportsko društvo Orebić</t>
  </si>
  <si>
    <t>Aktivnost: Financiranje udruga u športu-TK Orebić</t>
  </si>
  <si>
    <t>A100017</t>
  </si>
  <si>
    <t>Aktivnost: Financiranje udruga u športu-Bilijar klub Orebić</t>
  </si>
  <si>
    <t>Aktivnost: Financiranje udruga u športu-Boćarski klub Viganj</t>
  </si>
  <si>
    <t>Aktivnost: Financiranje udruga u športu- Nk Lovište</t>
  </si>
  <si>
    <t>50,00%</t>
  </si>
  <si>
    <t>Aktivnost: Financiranje udruga u športu-PŠU Peliška jedra</t>
  </si>
  <si>
    <t>Aktivnost: Financiranje udruga u športu-ostale potrebe u športu</t>
  </si>
  <si>
    <t>A110020</t>
  </si>
  <si>
    <t>Aktivnost: Financiranje udruga u športu-TK As</t>
  </si>
  <si>
    <t>1004</t>
  </si>
  <si>
    <t>Program: Program javnih potreba u tehničkoj kulturi</t>
  </si>
  <si>
    <t>71,43%</t>
  </si>
  <si>
    <t>Aktivnost: Financiranje UTK Orebić</t>
  </si>
  <si>
    <t>Aktivnost: Financiranje Radio Korčula</t>
  </si>
  <si>
    <t>1005</t>
  </si>
  <si>
    <t>Program: Program javnih potreba u odgoju i obrazovanju</t>
  </si>
  <si>
    <t>70.000,00</t>
  </si>
  <si>
    <t>11.667,50</t>
  </si>
  <si>
    <t>16,67%</t>
  </si>
  <si>
    <t>Aktivnost: Sufinanciranje osnovnog obrazovanja OŠ Orebić</t>
  </si>
  <si>
    <t>Aktivnost: Sufinanciranje osnovnog obrazovanja OŠ Kuna</t>
  </si>
  <si>
    <t>T100003</t>
  </si>
  <si>
    <t>Tekući projekt: Asistenti u nastavi</t>
  </si>
  <si>
    <t>1006</t>
  </si>
  <si>
    <t>Program: Socijalna skrb</t>
  </si>
  <si>
    <t>533.000,00</t>
  </si>
  <si>
    <t>114,18%</t>
  </si>
  <si>
    <t>Aktivnost: Darovi za Sv Nikolu</t>
  </si>
  <si>
    <t>372</t>
  </si>
  <si>
    <t>Ostale naknade građanima i kućanstvima iz proračuna</t>
  </si>
  <si>
    <t>Aktivnost: Novčane potpore učenicima i studentima</t>
  </si>
  <si>
    <t>28,00%</t>
  </si>
  <si>
    <t>3721</t>
  </si>
  <si>
    <t>Naknade građanima i kućanstvima u novcu</t>
  </si>
  <si>
    <t>Aktivnost: Pomoć za nabavku školskih udžbenika za učenike Osnovne škole</t>
  </si>
  <si>
    <t>Aktivnost: Pomoć za podmirenje troškova stanovanja</t>
  </si>
  <si>
    <t>Aktivnost: Pomoć za ogrjev</t>
  </si>
  <si>
    <t>Aktivnost: Jednokratne novčane pomoći i dr. pomoći</t>
  </si>
  <si>
    <t>389.325,00</t>
  </si>
  <si>
    <t>1557,30%</t>
  </si>
  <si>
    <t>Aktivnost: Sufinanciranje autobusnog prijevoza učenika i studenata</t>
  </si>
  <si>
    <t>91.629,00</t>
  </si>
  <si>
    <t>91,63%</t>
  </si>
  <si>
    <t>Aktivnost: Sufinanciranje linije Viganj-Kućište-Korčula</t>
  </si>
  <si>
    <t>70,00%</t>
  </si>
  <si>
    <t>Aktivnost: Jednokratne novčane potpore za naovosklopnjeni brak</t>
  </si>
  <si>
    <t>40,00%</t>
  </si>
  <si>
    <t>Aktivnost: Jednokratne novčane potpore za novorođenu djecu</t>
  </si>
  <si>
    <t>58.000,00</t>
  </si>
  <si>
    <t>44,62%</t>
  </si>
  <si>
    <t>Aktivnost: Financiranje rada Crvenog križa</t>
  </si>
  <si>
    <t>Aktivnost: Sufinanciranje rada udruge Liga protiv raka Pelješac-Korčula-Lastovo-Mljet</t>
  </si>
  <si>
    <t>Aktivnost: Sufinanciranje rada udruge Moje sunce</t>
  </si>
  <si>
    <t>Aktivnost: Sufinanciranje autobusne linije Orebić-Dubrovnik</t>
  </si>
  <si>
    <t>65.000,00</t>
  </si>
  <si>
    <t>17.600,00</t>
  </si>
  <si>
    <t>27,08%</t>
  </si>
  <si>
    <t>1007</t>
  </si>
  <si>
    <t>Program: Zdravstvena zaštita</t>
  </si>
  <si>
    <t>Aktivnost: Financiranje dodatnog medicinskog tima u ambulanti Orebić</t>
  </si>
  <si>
    <t>78.000,00</t>
  </si>
  <si>
    <t>32,05%</t>
  </si>
  <si>
    <t>Aktivnost: Sufinanciranje rada turističke ambulante i ostale donacije zdravstvu</t>
  </si>
  <si>
    <t>382</t>
  </si>
  <si>
    <t>Kapitalne donacije</t>
  </si>
  <si>
    <t>1008</t>
  </si>
  <si>
    <t>Program: Kapitalni i tekući prijenosi vlastitim javnim poduzećima</t>
  </si>
  <si>
    <t>Aktivnost: KTD BILAN D.O.O.</t>
  </si>
  <si>
    <t>518</t>
  </si>
  <si>
    <t>Izdaci za depozite i jamčevne pologe</t>
  </si>
  <si>
    <t>1009</t>
  </si>
  <si>
    <t>Program: Program održavanja komunalne infrastrukture</t>
  </si>
  <si>
    <t>2.370.000,00</t>
  </si>
  <si>
    <t>1.688.811,39</t>
  </si>
  <si>
    <t>71,26%</t>
  </si>
  <si>
    <t>Aktivnost: Održavanje javne rasvjete</t>
  </si>
  <si>
    <t>670.000,00</t>
  </si>
  <si>
    <t>279.579,60</t>
  </si>
  <si>
    <t>41,73%</t>
  </si>
  <si>
    <t>650.000,00</t>
  </si>
  <si>
    <t>279.554,60</t>
  </si>
  <si>
    <t>43,01%</t>
  </si>
  <si>
    <t>174.820,36</t>
  </si>
  <si>
    <t>3224</t>
  </si>
  <si>
    <t>Materijal i dijelovi za tekuće i investicijsko održavanje</t>
  </si>
  <si>
    <t>101.876,11</t>
  </si>
  <si>
    <t>3225</t>
  </si>
  <si>
    <t>Sitni inventar i auto gume</t>
  </si>
  <si>
    <t>2.858,13</t>
  </si>
  <si>
    <t>25,00</t>
  </si>
  <si>
    <t>0,13%</t>
  </si>
  <si>
    <t>3232</t>
  </si>
  <si>
    <t>Usluge tekućeg i investicijskog održavanja</t>
  </si>
  <si>
    <t>Aktivnost: Održavanje javnih i zelenih površina</t>
  </si>
  <si>
    <t>725.000,00</t>
  </si>
  <si>
    <t>688.123,41</t>
  </si>
  <si>
    <t>94,91%</t>
  </si>
  <si>
    <t>Aktivnost: Održavanje nerazvrstanih cesta</t>
  </si>
  <si>
    <t>525.000,00</t>
  </si>
  <si>
    <t>632.462,19</t>
  </si>
  <si>
    <t>120,47%</t>
  </si>
  <si>
    <t>Aktivnost: Ostale aktivnosti iz programa održavanja</t>
  </si>
  <si>
    <t>85.646,19</t>
  </si>
  <si>
    <t>21,41%</t>
  </si>
  <si>
    <t>85.579,94</t>
  </si>
  <si>
    <t>21,39%</t>
  </si>
  <si>
    <t>66,25</t>
  </si>
  <si>
    <t>Aktivnost: Održavanje groblja</t>
  </si>
  <si>
    <t>1010</t>
  </si>
  <si>
    <t>Program: Program gradnje komunalne infrastrukture</t>
  </si>
  <si>
    <t>7.455.000,00</t>
  </si>
  <si>
    <t>816.243,50</t>
  </si>
  <si>
    <t>10,95%</t>
  </si>
  <si>
    <t>K100001</t>
  </si>
  <si>
    <t>Kapitalni projekt: Proširenje groblja Sv. Juraj</t>
  </si>
  <si>
    <t>150.000,00</t>
  </si>
  <si>
    <t>193,71%</t>
  </si>
  <si>
    <t>421</t>
  </si>
  <si>
    <t>Građevinski objekti</t>
  </si>
  <si>
    <t>4212</t>
  </si>
  <si>
    <t>Poslovni objekti</t>
  </si>
  <si>
    <t>K100004</t>
  </si>
  <si>
    <t>Kapitalni projekt: Uređenje centralnog trga u naselju Viganj</t>
  </si>
  <si>
    <t>1.500.000,00</t>
  </si>
  <si>
    <t>K100006</t>
  </si>
  <si>
    <t>Kapitalni projekt: Asfaltiranje nerazvrstanih cesta na području Općine</t>
  </si>
  <si>
    <t>620.000,00</t>
  </si>
  <si>
    <t>K100007</t>
  </si>
  <si>
    <t>Kapitalni projekt: Probijanje poljskih puteva  tamponiranje</t>
  </si>
  <si>
    <t>250.000,00</t>
  </si>
  <si>
    <t>152,44%</t>
  </si>
  <si>
    <t>4213</t>
  </si>
  <si>
    <t>Ceste, željeznice i ostali prometni objekti</t>
  </si>
  <si>
    <t>K100009</t>
  </si>
  <si>
    <t xml:space="preserve">Kapitalni projekt: Izgradnja nogostupa </t>
  </si>
  <si>
    <t>350.000,00</t>
  </si>
  <si>
    <t>K100010</t>
  </si>
  <si>
    <t>Kapitalni projekt: Poslovni centar Riva</t>
  </si>
  <si>
    <t>422</t>
  </si>
  <si>
    <t>Postrojenja i oprema</t>
  </si>
  <si>
    <t>160.000,00</t>
  </si>
  <si>
    <t>K100012</t>
  </si>
  <si>
    <t>Kapitalni projekt: Izgradnja javne rasvjete</t>
  </si>
  <si>
    <t>245.000,00</t>
  </si>
  <si>
    <t>34.700,00</t>
  </si>
  <si>
    <t>14,16%</t>
  </si>
  <si>
    <t>24.000,00</t>
  </si>
  <si>
    <t>12,63%</t>
  </si>
  <si>
    <t>3222</t>
  </si>
  <si>
    <t>Materijal i sirovine</t>
  </si>
  <si>
    <t>19,45%</t>
  </si>
  <si>
    <t>4214</t>
  </si>
  <si>
    <t>Ostali građevinski objekti</t>
  </si>
  <si>
    <t>K100013</t>
  </si>
  <si>
    <t>Kapitalni projekt: Uređenje groblja i kapelice za ispraćaj pokojnika u Lovištu</t>
  </si>
  <si>
    <t>K100019</t>
  </si>
  <si>
    <t>Kapitalni projekt: Uređenje stepeništa/ulice S.S. Kranjčevića</t>
  </si>
  <si>
    <t>K100020</t>
  </si>
  <si>
    <t>Kapitalni projekt: Izgradnja biciklističkih staza na Pelješkoj župi</t>
  </si>
  <si>
    <t>280.000,00</t>
  </si>
  <si>
    <t>K100021</t>
  </si>
  <si>
    <t>Kapitalni projekt: Izgradnja kapelice za ispraćaj pokojnika i centralnog spomen obilježja na groblju Velike gospe, Oreb</t>
  </si>
  <si>
    <t>1.000.000,00</t>
  </si>
  <si>
    <t>K100029</t>
  </si>
  <si>
    <t>Kapitalni projekt: Izrada projektnih dokumentacija za gradnju objekata komunalne infrastrukture</t>
  </si>
  <si>
    <t>54.750,00</t>
  </si>
  <si>
    <t>36,50%</t>
  </si>
  <si>
    <t>426</t>
  </si>
  <si>
    <t>Nematerijalna proizvedena imovina</t>
  </si>
  <si>
    <t>4264</t>
  </si>
  <si>
    <t>Ostala nematerijalna proizvedena imovina</t>
  </si>
  <si>
    <t>K100032</t>
  </si>
  <si>
    <t>Kapitalni projekt: Formiranje ulica</t>
  </si>
  <si>
    <t>411</t>
  </si>
  <si>
    <t>Materijalna imovina - prirodna bogatstva</t>
  </si>
  <si>
    <t>K100033</t>
  </si>
  <si>
    <t>Kapitalni projekt: Uređenje Trga Mimbeli</t>
  </si>
  <si>
    <t>K100034</t>
  </si>
  <si>
    <t>Kapitalni projekt: Plaža Trstenica-Šetnica sa trim stazom-I izvedbena faza</t>
  </si>
  <si>
    <t>1.100.000,00</t>
  </si>
  <si>
    <t>Tekući projekt: Nabavka nadstrenica na autobusnim stajalištima</t>
  </si>
  <si>
    <t>T100004</t>
  </si>
  <si>
    <t>Tekući projekt: Nabavka prometnih znakova-radarski pokazivač brzine</t>
  </si>
  <si>
    <t>91,88%</t>
  </si>
  <si>
    <t>4227</t>
  </si>
  <si>
    <t>Uređaji, strojevi i oprema za ostale namjene</t>
  </si>
  <si>
    <t>1011</t>
  </si>
  <si>
    <t>Program: Kapitalni projekti izvan komunalne infrastrukture</t>
  </si>
  <si>
    <t>3.723.000,00</t>
  </si>
  <si>
    <t>1.179.109,14</t>
  </si>
  <si>
    <t>31,67%</t>
  </si>
  <si>
    <t>Aktivnost: Financiranje investicijskog kredita</t>
  </si>
  <si>
    <t>342</t>
  </si>
  <si>
    <t>Kamate za primljene kredite i zajmove</t>
  </si>
  <si>
    <t>3422</t>
  </si>
  <si>
    <t>Kamate za primljene kredite i zajmove od kreditnih i ostalih financijskih institucija u javnom sekto</t>
  </si>
  <si>
    <t>Aktivnost: Izrada energetskog certifikata</t>
  </si>
  <si>
    <t>65.625,00</t>
  </si>
  <si>
    <t>131,25%</t>
  </si>
  <si>
    <t>Aktivnost: Legalizacija objekata u vlasništvu Općine</t>
  </si>
  <si>
    <t>K100011</t>
  </si>
  <si>
    <t>Kapitalni projekt: Izgradnja i opremanje igrališta dječjeg vrtića Orebić-Sportsko-rekreacijski centar</t>
  </si>
  <si>
    <t>1.880.000,00</t>
  </si>
  <si>
    <t>K100014</t>
  </si>
  <si>
    <t>Kapitalni projekt: Uređnje krovišta na Domu u Oskorušnu</t>
  </si>
  <si>
    <t>3.120,00</t>
  </si>
  <si>
    <t>K100016</t>
  </si>
  <si>
    <t>Kapitalni projekt: Sufinanciranje izgradnje zaštite mula u Orebiću</t>
  </si>
  <si>
    <t>430.000,00</t>
  </si>
  <si>
    <t>146,67%</t>
  </si>
  <si>
    <t>3822</t>
  </si>
  <si>
    <t>Kapitalne donacije građanima i kućanstvima</t>
  </si>
  <si>
    <t>K100018</t>
  </si>
  <si>
    <t>Kapitalni projekt: Zakup zemljišta</t>
  </si>
  <si>
    <t>Tekući projekt: Uređenje plaža na području Općine Orebić</t>
  </si>
  <si>
    <t>426.127,99</t>
  </si>
  <si>
    <t>121,75%</t>
  </si>
  <si>
    <t>240.505,55</t>
  </si>
  <si>
    <t>120,25%</t>
  </si>
  <si>
    <t>185.622,44</t>
  </si>
  <si>
    <t>123,75%</t>
  </si>
  <si>
    <t>171.247,44</t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</si>
</sst>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6" formatCode="dd/mm/yyyy"/>
    <numFmt numFmtId="167" formatCode="hh:mm"/>
    <numFmt numFmtId="168" formatCode="#,###.00"/>
    <numFmt numFmtId="169" formatCode="dd\.mm\.yyyy"/>
  </numFmts>
  <fonts count="9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12"/>
        <bgColor indexed="39"/>
      </patternFill>
    </fill>
    <fill>
      <patternFill patternType="solid">
        <fgColor indexed="18"/>
        <bgColor indexed="32"/>
      </patternFill>
    </fill>
    <fill>
      <patternFill patternType="solid">
        <fgColor indexed="52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4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left"/>
    </xf>
    <xf numFmtId="167" fontId="0" fillId="0" borderId="0" xfId="0" applyNumberFormat="1" applyFont="1" applyBorder="1" applyAlignment="1" applyProtection="1">
      <alignment horizontal="left"/>
    </xf>
    <xf numFmtId="0" fontId="1" fillId="0" borderId="0" xfId="0" applyFont="1"/>
    <xf numFmtId="0" fontId="2" fillId="2" borderId="0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0" fontId="0" fillId="0" borderId="0" xfId="0" applyNumberFormat="1"/>
    <xf numFmtId="10" fontId="2" fillId="2" borderId="0" xfId="0" applyNumberFormat="1" applyFont="1" applyFill="1" applyBorder="1" applyAlignment="1">
      <alignment horizontal="center" wrapText="1"/>
    </xf>
    <xf numFmtId="10" fontId="3" fillId="3" borderId="0" xfId="0" applyNumberFormat="1" applyFont="1" applyFill="1" applyBorder="1" applyAlignment="1" applyProtection="1">
      <alignment horizontal="center"/>
    </xf>
    <xf numFmtId="168" fontId="2" fillId="0" borderId="0" xfId="0" applyNumberFormat="1" applyFont="1" applyBorder="1" applyAlignment="1" applyProtection="1">
      <alignment horizontal="right"/>
    </xf>
    <xf numFmtId="10" fontId="2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10" fontId="0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right"/>
    </xf>
    <xf numFmtId="0" fontId="2" fillId="0" borderId="0" xfId="0" applyFont="1" applyBorder="1"/>
    <xf numFmtId="10" fontId="2" fillId="0" borderId="0" xfId="0" applyNumberFormat="1" applyFont="1" applyBorder="1"/>
    <xf numFmtId="4" fontId="0" fillId="0" borderId="0" xfId="0" applyNumberFormat="1"/>
    <xf numFmtId="168" fontId="0" fillId="0" borderId="0" xfId="0" applyNumberFormat="1"/>
    <xf numFmtId="0" fontId="0" fillId="0" borderId="0" xfId="0" applyAlignment="1">
      <alignment horizontal="right"/>
    </xf>
    <xf numFmtId="16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10" fontId="2" fillId="4" borderId="0" xfId="0" applyNumberFormat="1" applyFont="1" applyFill="1" applyBorder="1" applyAlignment="1" applyProtection="1">
      <alignment horizontal="right"/>
    </xf>
    <xf numFmtId="168" fontId="2" fillId="2" borderId="0" xfId="0" applyNumberFormat="1" applyFont="1" applyFill="1" applyBorder="1" applyAlignment="1" applyProtection="1">
      <alignment horizontal="right"/>
    </xf>
    <xf numFmtId="168" fontId="4" fillId="5" borderId="0" xfId="0" applyNumberFormat="1" applyFont="1" applyFill="1" applyBorder="1" applyAlignment="1" applyProtection="1">
      <alignment horizontal="right"/>
    </xf>
    <xf numFmtId="0" fontId="4" fillId="5" borderId="0" xfId="0" applyFont="1" applyFill="1" applyBorder="1" applyAlignment="1" applyProtection="1">
      <alignment horizontal="right"/>
    </xf>
    <xf numFmtId="10" fontId="4" fillId="6" borderId="0" xfId="0" applyNumberFormat="1" applyFont="1" applyFill="1" applyBorder="1" applyAlignment="1" applyProtection="1">
      <alignment horizontal="right"/>
    </xf>
    <xf numFmtId="10" fontId="2" fillId="7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168" fontId="4" fillId="6" borderId="0" xfId="0" applyNumberFormat="1" applyFont="1" applyFill="1" applyBorder="1" applyAlignment="1" applyProtection="1">
      <alignment horizontal="right"/>
    </xf>
    <xf numFmtId="0" fontId="4" fillId="6" borderId="0" xfId="0" applyFont="1" applyFill="1" applyBorder="1" applyAlignment="1" applyProtection="1">
      <alignment horizontal="right"/>
    </xf>
    <xf numFmtId="43" fontId="0" fillId="0" borderId="0" xfId="0" applyNumberFormat="1"/>
    <xf numFmtId="43" fontId="2" fillId="2" borderId="0" xfId="0" applyNumberFormat="1" applyFont="1" applyFill="1" applyBorder="1" applyAlignment="1">
      <alignment horizontal="center" wrapText="1"/>
    </xf>
    <xf numFmtId="43" fontId="3" fillId="3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right"/>
    </xf>
    <xf numFmtId="43" fontId="3" fillId="3" borderId="0" xfId="0" applyNumberFormat="1" applyFont="1" applyFill="1" applyBorder="1" applyAlignment="1">
      <alignment horizontal="left"/>
    </xf>
    <xf numFmtId="43" fontId="2" fillId="0" borderId="0" xfId="0" applyNumberFormat="1" applyFont="1" applyBorder="1" applyAlignment="1" applyProtection="1">
      <alignment horizontal="center"/>
    </xf>
    <xf numFmtId="0" fontId="0" fillId="0" borderId="0" xfId="0" applyBorder="1"/>
    <xf numFmtId="4" fontId="2" fillId="4" borderId="0" xfId="0" applyNumberFormat="1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2" fillId="8" borderId="0" xfId="0" applyFont="1" applyFill="1" applyBorder="1" applyAlignment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2" fillId="7" borderId="0" xfId="0" applyFont="1" applyFill="1" applyBorder="1" applyAlignment="1" applyProtection="1">
      <alignment horizontal="right"/>
    </xf>
    <xf numFmtId="0" fontId="2" fillId="8" borderId="0" xfId="0" applyFont="1" applyFill="1" applyBorder="1" applyAlignment="1">
      <alignment horizontal="center"/>
    </xf>
    <xf numFmtId="168" fontId="2" fillId="8" borderId="0" xfId="0" applyNumberFormat="1" applyFont="1" applyFill="1" applyBorder="1" applyAlignment="1">
      <alignment horizontal="center"/>
    </xf>
    <xf numFmtId="168" fontId="2" fillId="8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9" borderId="0" xfId="0" applyFont="1" applyFill="1" applyBorder="1" applyAlignment="1" applyProtection="1">
      <alignment horizontal="right"/>
    </xf>
    <xf numFmtId="0" fontId="3" fillId="10" borderId="0" xfId="0" applyFont="1" applyFill="1" applyBorder="1" applyAlignment="1" applyProtection="1">
      <alignment horizontal="right"/>
    </xf>
    <xf numFmtId="0" fontId="2" fillId="11" borderId="0" xfId="0" applyFont="1" applyFill="1" applyBorder="1" applyAlignment="1" applyProtection="1">
      <alignment horizontal="right"/>
    </xf>
    <xf numFmtId="0" fontId="5" fillId="12" borderId="0" xfId="0" applyFont="1" applyFill="1" applyBorder="1" applyAlignment="1" applyProtection="1">
      <alignment horizontal="right"/>
    </xf>
    <xf numFmtId="0" fontId="2" fillId="13" borderId="0" xfId="0" applyFont="1" applyFill="1" applyBorder="1" applyAlignment="1" applyProtection="1">
      <alignment horizontal="right"/>
    </xf>
    <xf numFmtId="4" fontId="2" fillId="11" borderId="0" xfId="0" applyNumberFormat="1" applyFont="1" applyFill="1" applyBorder="1" applyAlignment="1" applyProtection="1">
      <alignment horizontal="right"/>
    </xf>
    <xf numFmtId="4" fontId="2" fillId="13" borderId="0" xfId="0" applyNumberFormat="1" applyFont="1" applyFill="1" applyBorder="1" applyAlignment="1" applyProtection="1">
      <alignment horizontal="right"/>
    </xf>
    <xf numFmtId="168" fontId="2" fillId="4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/>
    <xf numFmtId="10" fontId="2" fillId="2" borderId="0" xfId="0" applyNumberFormat="1" applyFont="1" applyFill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3" borderId="0" xfId="0" applyFont="1" applyFill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10" fontId="2" fillId="0" borderId="0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0" fillId="0" borderId="0" xfId="0" applyFont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Border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right"/>
    </xf>
    <xf numFmtId="0" fontId="7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7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left"/>
    </xf>
    <xf numFmtId="4" fontId="2" fillId="4" borderId="0" xfId="0" applyNumberFormat="1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4" fontId="0" fillId="0" borderId="0" xfId="0" applyNumberFormat="1" applyFont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4" fontId="2" fillId="7" borderId="0" xfId="0" applyNumberFormat="1" applyFont="1" applyFill="1" applyBorder="1" applyAlignment="1" applyProtection="1">
      <alignment horizontal="right"/>
    </xf>
    <xf numFmtId="4" fontId="3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4" fontId="2" fillId="2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0" fontId="4" fillId="6" borderId="0" xfId="0" applyFont="1" applyFill="1" applyBorder="1" applyAlignment="1" applyProtection="1">
      <alignment horizontal="right"/>
    </xf>
    <xf numFmtId="10" fontId="4" fillId="5" borderId="0" xfId="0" applyNumberFormat="1" applyFont="1" applyFill="1" applyBorder="1" applyAlignment="1" applyProtection="1">
      <alignment horizontal="right"/>
    </xf>
    <xf numFmtId="0" fontId="4" fillId="5" borderId="0" xfId="0" applyFont="1" applyFill="1" applyBorder="1" applyAlignment="1" applyProtection="1">
      <alignment horizontal="right"/>
    </xf>
    <xf numFmtId="0" fontId="4" fillId="5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center"/>
    </xf>
    <xf numFmtId="0" fontId="3" fillId="9" borderId="0" xfId="0" applyFont="1" applyFill="1" applyBorder="1" applyAlignment="1" applyProtection="1">
      <alignment horizontal="left"/>
    </xf>
    <xf numFmtId="0" fontId="3" fillId="9" borderId="0" xfId="0" applyFont="1" applyFill="1" applyBorder="1" applyAlignment="1" applyProtection="1">
      <alignment horizontal="right"/>
    </xf>
    <xf numFmtId="4" fontId="3" fillId="9" borderId="0" xfId="0" applyNumberFormat="1" applyFont="1" applyFill="1" applyBorder="1" applyAlignment="1" applyProtection="1">
      <alignment horizontal="right"/>
    </xf>
    <xf numFmtId="10" fontId="3" fillId="9" borderId="0" xfId="0" applyNumberFormat="1" applyFont="1" applyFill="1" applyBorder="1" applyAlignment="1" applyProtection="1">
      <alignment horizontal="right"/>
    </xf>
    <xf numFmtId="0" fontId="3" fillId="10" borderId="0" xfId="0" applyFont="1" applyFill="1" applyBorder="1" applyAlignment="1" applyProtection="1">
      <alignment horizontal="left"/>
    </xf>
    <xf numFmtId="4" fontId="3" fillId="10" borderId="0" xfId="0" applyNumberFormat="1" applyFont="1" applyFill="1" applyBorder="1" applyAlignment="1" applyProtection="1">
      <alignment horizontal="right"/>
    </xf>
    <xf numFmtId="0" fontId="3" fillId="10" borderId="0" xfId="0" applyFont="1" applyFill="1" applyBorder="1" applyAlignment="1" applyProtection="1">
      <alignment horizontal="right"/>
    </xf>
    <xf numFmtId="10" fontId="3" fillId="10" borderId="0" xfId="0" applyNumberFormat="1" applyFont="1" applyFill="1" applyBorder="1" applyAlignment="1" applyProtection="1">
      <alignment horizontal="right"/>
    </xf>
    <xf numFmtId="10" fontId="2" fillId="2" borderId="0" xfId="0" applyNumberFormat="1" applyFont="1" applyFill="1" applyBorder="1" applyAlignment="1" applyProtection="1">
      <alignment horizontal="right"/>
    </xf>
    <xf numFmtId="0" fontId="2" fillId="11" borderId="0" xfId="0" applyFont="1" applyFill="1" applyBorder="1" applyAlignment="1" applyProtection="1">
      <alignment horizontal="right"/>
    </xf>
    <xf numFmtId="0" fontId="5" fillId="12" borderId="0" xfId="0" applyFont="1" applyFill="1" applyBorder="1" applyAlignment="1" applyProtection="1">
      <alignment horizontal="right"/>
    </xf>
    <xf numFmtId="0" fontId="2" fillId="11" borderId="0" xfId="0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left"/>
    </xf>
    <xf numFmtId="0" fontId="2" fillId="13" borderId="0" xfId="0" applyFont="1" applyFill="1" applyBorder="1" applyAlignment="1" applyProtection="1">
      <alignment horizontal="right"/>
    </xf>
    <xf numFmtId="0" fontId="2" fillId="13" borderId="0" xfId="0" applyFont="1" applyFill="1" applyBorder="1" applyAlignment="1" applyProtection="1">
      <alignment horizontal="left"/>
    </xf>
    <xf numFmtId="10" fontId="2" fillId="4" borderId="0" xfId="0" applyNumberFormat="1" applyFont="1" applyFill="1" applyBorder="1" applyAlignment="1" applyProtection="1">
      <alignment horizontal="right"/>
    </xf>
    <xf numFmtId="10" fontId="2" fillId="11" borderId="0" xfId="0" applyNumberFormat="1" applyFont="1" applyFill="1" applyBorder="1" applyAlignment="1" applyProtection="1">
      <alignment horizontal="right"/>
    </xf>
    <xf numFmtId="10" fontId="2" fillId="13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right"/>
    </xf>
    <xf numFmtId="0" fontId="2" fillId="8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activeCell="G39" sqref="G39"/>
    </sheetView>
  </sheetViews>
  <sheetFormatPr defaultRowHeight="12.75"/>
  <cols>
    <col min="3" max="3" width="8.28515625" customWidth="1"/>
    <col min="8" max="8" width="3.28515625" customWidth="1"/>
    <col min="9" max="11" width="0" hidden="1" customWidth="1"/>
    <col min="12" max="12" width="1.28515625" customWidth="1"/>
    <col min="13" max="13" width="15.85546875" style="34" customWidth="1"/>
    <col min="15" max="15" width="4.140625" customWidth="1"/>
    <col min="17" max="17" width="2.7109375" customWidth="1"/>
    <col min="18" max="18" width="8.85546875" style="8" customWidth="1"/>
    <col min="19" max="19" width="0.42578125" customWidth="1"/>
    <col min="21" max="21" width="0" hidden="1" customWidth="1"/>
  </cols>
  <sheetData>
    <row r="1" spans="1:21">
      <c r="A1" s="68" t="s">
        <v>249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1">
      <c r="A2" s="68" t="s">
        <v>250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>
      <c r="A3" s="70"/>
      <c r="B3" s="70"/>
      <c r="C3" s="70"/>
    </row>
    <row r="4" spans="1:21">
      <c r="A4" s="70"/>
      <c r="B4" s="70"/>
      <c r="C4" s="22"/>
      <c r="D4" s="23"/>
    </row>
    <row r="5" spans="1:21">
      <c r="A5" s="70"/>
      <c r="B5" s="70"/>
      <c r="C5" s="22"/>
      <c r="D5" s="24"/>
    </row>
    <row r="6" spans="1:21" s="4" customFormat="1" ht="18">
      <c r="A6" s="69" t="s">
        <v>261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1">
      <c r="A7" s="71" t="s">
        <v>262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1">
      <c r="A9" s="65" t="s">
        <v>251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1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1" ht="15">
      <c r="A11" s="66" t="s">
        <v>252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1">
      <c r="A12" s="68" t="s">
        <v>260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4" spans="1:21" ht="31.35" customHeight="1">
      <c r="A14" s="72" t="s">
        <v>263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5" t="s">
        <v>264</v>
      </c>
      <c r="N14" s="73" t="s">
        <v>265</v>
      </c>
      <c r="O14" s="73"/>
      <c r="P14" s="73" t="s">
        <v>266</v>
      </c>
      <c r="Q14" s="73"/>
      <c r="R14" s="73" t="s">
        <v>267</v>
      </c>
      <c r="S14" s="73"/>
      <c r="T14" s="73" t="s">
        <v>268</v>
      </c>
      <c r="U14" s="73"/>
    </row>
    <row r="15" spans="1:21">
      <c r="A15" s="62" t="s">
        <v>269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6" t="s">
        <v>270</v>
      </c>
      <c r="N15" s="67" t="s">
        <v>271</v>
      </c>
      <c r="O15" s="67"/>
      <c r="P15" s="67" t="s">
        <v>272</v>
      </c>
      <c r="Q15" s="67"/>
      <c r="R15" s="67" t="s">
        <v>273</v>
      </c>
      <c r="S15" s="67"/>
      <c r="T15" s="67" t="s">
        <v>274</v>
      </c>
      <c r="U15" s="67"/>
    </row>
    <row r="16" spans="1:21">
      <c r="A16" s="63" t="s">
        <v>275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7">
        <v>5711134.2199999997</v>
      </c>
      <c r="N16" s="61" t="s">
        <v>276</v>
      </c>
      <c r="O16" s="61"/>
      <c r="P16" s="61" t="s">
        <v>277</v>
      </c>
      <c r="Q16" s="61"/>
      <c r="R16" s="64">
        <f t="shared" ref="R16:R22" si="0">P16/M16</f>
        <v>1.3156134439438898</v>
      </c>
      <c r="S16" s="64"/>
      <c r="T16" s="61" t="s">
        <v>278</v>
      </c>
      <c r="U16" s="61"/>
    </row>
    <row r="17" spans="1:21">
      <c r="A17" s="63" t="s">
        <v>279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9" t="s">
        <v>280</v>
      </c>
      <c r="N17" s="61" t="s">
        <v>281</v>
      </c>
      <c r="O17" s="61"/>
      <c r="P17" s="61" t="s">
        <v>282</v>
      </c>
      <c r="Q17" s="61"/>
      <c r="R17" s="64">
        <f t="shared" si="0"/>
        <v>0.45232619348651371</v>
      </c>
      <c r="S17" s="64"/>
      <c r="T17" s="61" t="s">
        <v>284</v>
      </c>
      <c r="U17" s="61"/>
    </row>
    <row r="18" spans="1:21">
      <c r="A18" s="63" t="s">
        <v>285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7">
        <v>5754010.4900000002</v>
      </c>
      <c r="N18" s="61" t="s">
        <v>286</v>
      </c>
      <c r="O18" s="61"/>
      <c r="P18" s="61" t="s">
        <v>287</v>
      </c>
      <c r="Q18" s="61"/>
      <c r="R18" s="64">
        <f t="shared" si="0"/>
        <v>1.3091806198636247</v>
      </c>
      <c r="S18" s="64"/>
      <c r="T18" s="61" t="s">
        <v>288</v>
      </c>
      <c r="U18" s="61"/>
    </row>
    <row r="19" spans="1:21">
      <c r="A19" s="63" t="s">
        <v>289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37">
        <v>7631291.8799999999</v>
      </c>
      <c r="N19" s="61" t="s">
        <v>290</v>
      </c>
      <c r="O19" s="61"/>
      <c r="P19" s="61" t="s">
        <v>291</v>
      </c>
      <c r="Q19" s="61"/>
      <c r="R19" s="64">
        <f t="shared" si="0"/>
        <v>1.114684112960439</v>
      </c>
      <c r="S19" s="64"/>
      <c r="T19" s="61" t="s">
        <v>292</v>
      </c>
      <c r="U19" s="61"/>
    </row>
    <row r="20" spans="1:21">
      <c r="A20" s="63" t="s">
        <v>293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37">
        <v>1937608.37</v>
      </c>
      <c r="N20" s="61" t="s">
        <v>294</v>
      </c>
      <c r="O20" s="61"/>
      <c r="P20" s="61" t="s">
        <v>295</v>
      </c>
      <c r="Q20" s="61"/>
      <c r="R20" s="64">
        <f t="shared" si="0"/>
        <v>0.49559672370738156</v>
      </c>
      <c r="S20" s="64"/>
      <c r="T20" s="61" t="s">
        <v>296</v>
      </c>
      <c r="U20" s="61"/>
    </row>
    <row r="21" spans="1:21">
      <c r="A21" s="63" t="s">
        <v>297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37">
        <v>9568900.25</v>
      </c>
      <c r="N21" s="61" t="s">
        <v>298</v>
      </c>
      <c r="O21" s="61"/>
      <c r="P21" s="61" t="s">
        <v>299</v>
      </c>
      <c r="Q21" s="61"/>
      <c r="R21" s="64">
        <f t="shared" si="0"/>
        <v>0.98932499374732219</v>
      </c>
      <c r="S21" s="64"/>
      <c r="T21" s="61" t="s">
        <v>300</v>
      </c>
      <c r="U21" s="61"/>
    </row>
    <row r="22" spans="1:21">
      <c r="A22" s="63" t="s">
        <v>301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37">
        <v>-3814889.76</v>
      </c>
      <c r="N22" s="61" t="s">
        <v>302</v>
      </c>
      <c r="O22" s="61"/>
      <c r="P22" s="61" t="s">
        <v>303</v>
      </c>
      <c r="Q22" s="61"/>
      <c r="R22" s="64">
        <f t="shared" si="0"/>
        <v>0.50688572453008451</v>
      </c>
      <c r="S22" s="64"/>
      <c r="T22" s="61" t="s">
        <v>304</v>
      </c>
      <c r="U22" s="61"/>
    </row>
    <row r="23" spans="1:21">
      <c r="A23" s="62" t="s">
        <v>305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38"/>
      <c r="N23" s="62"/>
      <c r="O23" s="62"/>
      <c r="P23" s="62"/>
      <c r="Q23" s="62"/>
      <c r="R23" s="62"/>
      <c r="S23" s="62"/>
      <c r="T23" s="62"/>
      <c r="U23" s="62"/>
    </row>
    <row r="24" spans="1:21">
      <c r="A24" s="63" t="s">
        <v>306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37" t="s">
        <v>307</v>
      </c>
      <c r="N24" s="61" t="s">
        <v>307</v>
      </c>
      <c r="O24" s="61"/>
      <c r="P24" s="61" t="s">
        <v>307</v>
      </c>
      <c r="Q24" s="61"/>
      <c r="R24" s="61" t="s">
        <v>308</v>
      </c>
      <c r="S24" s="61"/>
      <c r="T24" s="61" t="s">
        <v>308</v>
      </c>
      <c r="U24" s="61"/>
    </row>
    <row r="25" spans="1:21">
      <c r="A25" s="63" t="s">
        <v>309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37" t="s">
        <v>307</v>
      </c>
      <c r="N25" s="61" t="s">
        <v>310</v>
      </c>
      <c r="O25" s="61"/>
      <c r="P25" s="61" t="s">
        <v>311</v>
      </c>
      <c r="Q25" s="61"/>
      <c r="R25" s="61" t="s">
        <v>308</v>
      </c>
      <c r="S25" s="61"/>
      <c r="T25" s="61" t="s">
        <v>312</v>
      </c>
      <c r="U25" s="61"/>
    </row>
    <row r="26" spans="1:21">
      <c r="A26" s="63" t="s">
        <v>313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37" t="s">
        <v>307</v>
      </c>
      <c r="N26" s="61" t="s">
        <v>314</v>
      </c>
      <c r="O26" s="61"/>
      <c r="P26" s="61" t="s">
        <v>315</v>
      </c>
      <c r="Q26" s="61"/>
      <c r="R26" s="61" t="s">
        <v>308</v>
      </c>
      <c r="S26" s="61"/>
      <c r="T26" s="61" t="s">
        <v>312</v>
      </c>
      <c r="U26" s="61"/>
    </row>
    <row r="27" spans="1:21">
      <c r="A27" s="63" t="s">
        <v>316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37" t="s">
        <v>307</v>
      </c>
      <c r="N27" s="61" t="s">
        <v>307</v>
      </c>
      <c r="O27" s="61"/>
      <c r="P27" s="61" t="s">
        <v>307</v>
      </c>
      <c r="Q27" s="61"/>
      <c r="R27" s="61"/>
      <c r="S27" s="61"/>
      <c r="T27" s="61"/>
      <c r="U27" s="61"/>
    </row>
    <row r="28" spans="1:21">
      <c r="A28" s="63" t="s">
        <v>317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37" t="s">
        <v>307</v>
      </c>
      <c r="N28" s="61" t="s">
        <v>307</v>
      </c>
      <c r="O28" s="61"/>
      <c r="P28" s="61" t="s">
        <v>307</v>
      </c>
      <c r="Q28" s="61"/>
      <c r="R28" s="61"/>
      <c r="S28" s="61"/>
      <c r="T28" s="61"/>
      <c r="U28" s="61"/>
    </row>
    <row r="29" spans="1:21">
      <c r="A29" s="62" t="s">
        <v>318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38"/>
      <c r="N29" s="62"/>
      <c r="O29" s="62"/>
      <c r="P29" s="62"/>
      <c r="Q29" s="62"/>
      <c r="R29" s="62"/>
      <c r="S29" s="62"/>
      <c r="T29" s="62"/>
      <c r="U29" s="62"/>
    </row>
    <row r="30" spans="1:21">
      <c r="A30" s="63" t="s">
        <v>319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37">
        <v>0</v>
      </c>
      <c r="N30" s="61" t="s">
        <v>320</v>
      </c>
      <c r="O30" s="61"/>
      <c r="P30" s="61" t="s">
        <v>321</v>
      </c>
      <c r="Q30" s="61"/>
      <c r="R30" s="61" t="s">
        <v>322</v>
      </c>
      <c r="S30" s="61"/>
      <c r="T30" s="61" t="s">
        <v>323</v>
      </c>
      <c r="U30" s="61"/>
    </row>
  </sheetData>
  <sheetProtection selectLockedCells="1" selectUnlockedCells="1"/>
  <mergeCells count="97">
    <mergeCell ref="A1:T1"/>
    <mergeCell ref="A2:T2"/>
    <mergeCell ref="A4:B4"/>
    <mergeCell ref="A5:B5"/>
    <mergeCell ref="A6:T6"/>
    <mergeCell ref="A3:C3"/>
    <mergeCell ref="T15:U15"/>
    <mergeCell ref="A7:T7"/>
    <mergeCell ref="A8:T8"/>
    <mergeCell ref="A14:L14"/>
    <mergeCell ref="N14:O14"/>
    <mergeCell ref="P14:Q14"/>
    <mergeCell ref="R14:S14"/>
    <mergeCell ref="T14:U14"/>
    <mergeCell ref="A9:T9"/>
    <mergeCell ref="A11:T11"/>
    <mergeCell ref="A15:L15"/>
    <mergeCell ref="N15:O15"/>
    <mergeCell ref="P15:Q15"/>
    <mergeCell ref="R15:S15"/>
    <mergeCell ref="A12:T12"/>
    <mergeCell ref="A10:T10"/>
    <mergeCell ref="T17:U17"/>
    <mergeCell ref="A16:L16"/>
    <mergeCell ref="N16:O16"/>
    <mergeCell ref="P16:Q16"/>
    <mergeCell ref="R16:S16"/>
    <mergeCell ref="T16:U16"/>
    <mergeCell ref="A17:L17"/>
    <mergeCell ref="N17:O17"/>
    <mergeCell ref="P17:Q17"/>
    <mergeCell ref="R17:S17"/>
    <mergeCell ref="T19:U19"/>
    <mergeCell ref="A18:L18"/>
    <mergeCell ref="N18:O18"/>
    <mergeCell ref="P18:Q18"/>
    <mergeCell ref="R18:S18"/>
    <mergeCell ref="T18:U18"/>
    <mergeCell ref="A19:L19"/>
    <mergeCell ref="N19:O19"/>
    <mergeCell ref="P19:Q19"/>
    <mergeCell ref="R19:S19"/>
    <mergeCell ref="T21:U21"/>
    <mergeCell ref="A20:L20"/>
    <mergeCell ref="N20:O20"/>
    <mergeCell ref="P20:Q20"/>
    <mergeCell ref="R20:S20"/>
    <mergeCell ref="T20:U20"/>
    <mergeCell ref="A21:L21"/>
    <mergeCell ref="N21:O21"/>
    <mergeCell ref="P21:Q21"/>
    <mergeCell ref="R21:S21"/>
    <mergeCell ref="T23:U23"/>
    <mergeCell ref="A22:L22"/>
    <mergeCell ref="N22:O22"/>
    <mergeCell ref="P22:Q22"/>
    <mergeCell ref="R22:S22"/>
    <mergeCell ref="T22:U22"/>
    <mergeCell ref="A23:L23"/>
    <mergeCell ref="N23:O23"/>
    <mergeCell ref="P23:Q23"/>
    <mergeCell ref="R23:S23"/>
    <mergeCell ref="T25:U25"/>
    <mergeCell ref="A24:L24"/>
    <mergeCell ref="N24:O24"/>
    <mergeCell ref="P24:Q24"/>
    <mergeCell ref="R24:S24"/>
    <mergeCell ref="T24:U24"/>
    <mergeCell ref="A25:L25"/>
    <mergeCell ref="N25:O25"/>
    <mergeCell ref="P25:Q25"/>
    <mergeCell ref="R25:S25"/>
    <mergeCell ref="A26:L26"/>
    <mergeCell ref="N26:O26"/>
    <mergeCell ref="P26:Q26"/>
    <mergeCell ref="R26:S26"/>
    <mergeCell ref="T26:U26"/>
    <mergeCell ref="A27:L27"/>
    <mergeCell ref="N27:O27"/>
    <mergeCell ref="P27:Q27"/>
    <mergeCell ref="R27:S27"/>
    <mergeCell ref="A28:L28"/>
    <mergeCell ref="N28:O28"/>
    <mergeCell ref="P28:Q28"/>
    <mergeCell ref="R28:S28"/>
    <mergeCell ref="T28:U28"/>
    <mergeCell ref="T27:U27"/>
    <mergeCell ref="T30:U30"/>
    <mergeCell ref="A29:L29"/>
    <mergeCell ref="N29:O29"/>
    <mergeCell ref="P29:Q29"/>
    <mergeCell ref="A30:L30"/>
    <mergeCell ref="N30:O30"/>
    <mergeCell ref="P30:Q30"/>
    <mergeCell ref="R30:S30"/>
    <mergeCell ref="R29:S29"/>
    <mergeCell ref="T29:U29"/>
  </mergeCells>
  <phoneticPr fontId="8" type="noConversion"/>
  <pageMargins left="0.3527777777777778" right="0.75" top="1" bottom="1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3"/>
  <sheetViews>
    <sheetView topLeftCell="A110" zoomScale="92" zoomScaleNormal="92" workbookViewId="0">
      <selection activeCell="R14" sqref="R14:S14"/>
    </sheetView>
  </sheetViews>
  <sheetFormatPr defaultRowHeight="12.75"/>
  <cols>
    <col min="8" max="12" width="0" hidden="1" customWidth="1"/>
    <col min="13" max="13" width="14.7109375" customWidth="1"/>
    <col min="15" max="15" width="5.28515625" customWidth="1"/>
    <col min="16" max="16" width="13" customWidth="1"/>
    <col min="17" max="17" width="9.5703125" style="8" customWidth="1"/>
    <col min="19" max="19" width="0" hidden="1" customWidth="1"/>
  </cols>
  <sheetData>
    <row r="1" spans="1:19">
      <c r="A1" s="78"/>
      <c r="B1" s="78"/>
      <c r="C1" s="1"/>
      <c r="D1" s="2"/>
    </row>
    <row r="2" spans="1:19">
      <c r="A2" s="78"/>
      <c r="B2" s="78"/>
      <c r="C2" s="1"/>
      <c r="D2" s="3"/>
    </row>
    <row r="3" spans="1:19">
      <c r="A3" s="78"/>
      <c r="B3" s="78"/>
    </row>
    <row r="4" spans="1:19">
      <c r="A4" s="78"/>
      <c r="B4" s="78"/>
    </row>
    <row r="5" spans="1:19">
      <c r="A5" s="78"/>
      <c r="B5" s="78"/>
    </row>
    <row r="6" spans="1:19" s="4" customFormat="1" ht="18">
      <c r="A6" s="69" t="s">
        <v>324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9">
      <c r="A7" s="71" t="s">
        <v>262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13" spans="1:19" hidden="1"/>
    <row r="14" spans="1:19" ht="22.9" customHeight="1">
      <c r="A14" s="72" t="s">
        <v>263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5" t="s">
        <v>264</v>
      </c>
      <c r="N14" s="77" t="s">
        <v>265</v>
      </c>
      <c r="O14" s="77"/>
      <c r="P14" s="5" t="s">
        <v>266</v>
      </c>
      <c r="Q14" s="9" t="s">
        <v>267</v>
      </c>
      <c r="R14" s="73" t="s">
        <v>268</v>
      </c>
      <c r="S14" s="73"/>
    </row>
    <row r="15" spans="1:19">
      <c r="A15" s="62" t="s">
        <v>269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" t="s">
        <v>270</v>
      </c>
      <c r="N15" s="67" t="s">
        <v>271</v>
      </c>
      <c r="O15" s="67"/>
      <c r="P15" s="6" t="s">
        <v>272</v>
      </c>
      <c r="Q15" s="10" t="s">
        <v>273</v>
      </c>
      <c r="R15" s="67" t="s">
        <v>274</v>
      </c>
      <c r="S15" s="67"/>
    </row>
    <row r="16" spans="1:19">
      <c r="A16" s="63" t="s">
        <v>275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11">
        <v>5711134.2199999997</v>
      </c>
      <c r="N16" s="61" t="s">
        <v>276</v>
      </c>
      <c r="O16" s="61"/>
      <c r="P16" s="7" t="s">
        <v>277</v>
      </c>
      <c r="Q16" s="12">
        <f>P16/M16</f>
        <v>1.3156134439438898</v>
      </c>
      <c r="R16" s="61" t="s">
        <v>278</v>
      </c>
      <c r="S16" s="61"/>
    </row>
    <row r="17" spans="1:19">
      <c r="A17" s="63" t="s">
        <v>325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7" t="s">
        <v>326</v>
      </c>
      <c r="N17" s="61" t="s">
        <v>327</v>
      </c>
      <c r="O17" s="61"/>
      <c r="P17" s="7" t="s">
        <v>328</v>
      </c>
      <c r="Q17" s="12">
        <f>P17/M17</f>
        <v>1.1830054097890625</v>
      </c>
      <c r="R17" s="61" t="s">
        <v>329</v>
      </c>
      <c r="S17" s="61"/>
    </row>
    <row r="18" spans="1:19">
      <c r="A18" s="63" t="s">
        <v>330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7" t="s">
        <v>331</v>
      </c>
      <c r="N18" s="61" t="s">
        <v>332</v>
      </c>
      <c r="O18" s="61"/>
      <c r="P18" s="7" t="s">
        <v>333</v>
      </c>
      <c r="Q18" s="12">
        <f>P18/M18</f>
        <v>1.1272040981905818</v>
      </c>
      <c r="R18" s="61" t="s">
        <v>334</v>
      </c>
      <c r="S18" s="61"/>
    </row>
    <row r="19" spans="1:19">
      <c r="A19" s="75" t="s">
        <v>335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" t="s">
        <v>331</v>
      </c>
      <c r="N19" s="76"/>
      <c r="O19" s="76"/>
      <c r="P19" s="1" t="s">
        <v>333</v>
      </c>
      <c r="Q19" s="14">
        <v>1.1272</v>
      </c>
      <c r="R19" s="76" t="s">
        <v>308</v>
      </c>
      <c r="S19" s="76"/>
    </row>
    <row r="20" spans="1:19">
      <c r="A20" s="63" t="s">
        <v>336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7" t="s">
        <v>337</v>
      </c>
      <c r="N20" s="61" t="s">
        <v>338</v>
      </c>
      <c r="O20" s="61"/>
      <c r="P20" s="7" t="s">
        <v>339</v>
      </c>
      <c r="Q20" s="12">
        <f>P20/M20</f>
        <v>1.2847246714435812</v>
      </c>
      <c r="R20" s="61" t="s">
        <v>340</v>
      </c>
      <c r="S20" s="61"/>
    </row>
    <row r="21" spans="1:19">
      <c r="A21" s="75" t="s">
        <v>341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1" t="s">
        <v>342</v>
      </c>
      <c r="N21" s="76"/>
      <c r="O21" s="76"/>
      <c r="P21" s="1" t="s">
        <v>343</v>
      </c>
      <c r="Q21" s="14">
        <f>P21/M21</f>
        <v>3.1720789633395574</v>
      </c>
      <c r="R21" s="76" t="s">
        <v>308</v>
      </c>
      <c r="S21" s="76"/>
    </row>
    <row r="22" spans="1:19">
      <c r="A22" s="75" t="s">
        <v>344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1" t="s">
        <v>345</v>
      </c>
      <c r="N22" s="76"/>
      <c r="O22" s="76"/>
      <c r="P22" s="1" t="s">
        <v>346</v>
      </c>
      <c r="Q22" s="14">
        <f>P22/M22</f>
        <v>1.1404527363219474</v>
      </c>
      <c r="R22" s="76" t="s">
        <v>308</v>
      </c>
      <c r="S22" s="76"/>
    </row>
    <row r="23" spans="1:19">
      <c r="A23" s="63" t="s">
        <v>347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7" t="s">
        <v>348</v>
      </c>
      <c r="N23" s="61" t="s">
        <v>349</v>
      </c>
      <c r="O23" s="61"/>
      <c r="P23" s="7" t="s">
        <v>350</v>
      </c>
      <c r="Q23" s="12">
        <f>P23/M23</f>
        <v>1.9986274820591052</v>
      </c>
      <c r="R23" s="61" t="s">
        <v>351</v>
      </c>
      <c r="S23" s="61"/>
    </row>
    <row r="24" spans="1:19">
      <c r="A24" s="75" t="s">
        <v>352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" t="s">
        <v>348</v>
      </c>
      <c r="N24" s="76"/>
      <c r="O24" s="76"/>
      <c r="P24" s="1" t="s">
        <v>353</v>
      </c>
      <c r="Q24" s="14">
        <f>P24/M24</f>
        <v>1.9673283002699</v>
      </c>
      <c r="R24" s="76" t="s">
        <v>308</v>
      </c>
      <c r="S24" s="76"/>
    </row>
    <row r="25" spans="1:19">
      <c r="A25" s="75" t="s">
        <v>354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1"/>
      <c r="N25" s="76"/>
      <c r="O25" s="76"/>
      <c r="P25" s="1" t="s">
        <v>355</v>
      </c>
      <c r="Q25" s="14" t="s">
        <v>308</v>
      </c>
      <c r="R25" s="76" t="s">
        <v>308</v>
      </c>
      <c r="S25" s="76"/>
    </row>
    <row r="26" spans="1:19">
      <c r="A26" s="63" t="s">
        <v>356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15">
        <v>258007</v>
      </c>
      <c r="N26" s="61" t="s">
        <v>357</v>
      </c>
      <c r="O26" s="61"/>
      <c r="P26" s="7" t="s">
        <v>358</v>
      </c>
      <c r="Q26" s="12">
        <f>P26/M26</f>
        <v>2.9017680915634072</v>
      </c>
      <c r="R26" s="61" t="s">
        <v>359</v>
      </c>
      <c r="S26" s="61"/>
    </row>
    <row r="27" spans="1:19">
      <c r="A27" s="63" t="s">
        <v>360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1">
        <v>258007</v>
      </c>
      <c r="N27" s="61" t="s">
        <v>361</v>
      </c>
      <c r="O27" s="61"/>
      <c r="P27" s="7" t="s">
        <v>358</v>
      </c>
      <c r="Q27" s="12">
        <f>P27/M27</f>
        <v>2.9017680915634072</v>
      </c>
      <c r="R27" s="61" t="s">
        <v>362</v>
      </c>
      <c r="S27" s="61"/>
    </row>
    <row r="28" spans="1:19">
      <c r="A28" s="75" t="s">
        <v>363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16">
        <v>81517</v>
      </c>
      <c r="N28" s="76"/>
      <c r="O28" s="76"/>
      <c r="P28" s="1" t="s">
        <v>364</v>
      </c>
      <c r="Q28" s="14">
        <f>P28/M28</f>
        <v>1.8126572371407192</v>
      </c>
      <c r="R28" s="76" t="s">
        <v>308</v>
      </c>
      <c r="S28" s="76"/>
    </row>
    <row r="29" spans="1:19">
      <c r="A29" s="75" t="s">
        <v>365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16">
        <v>176490</v>
      </c>
      <c r="N29" s="76"/>
      <c r="O29" s="76"/>
      <c r="P29" s="1" t="s">
        <v>366</v>
      </c>
      <c r="Q29" s="14">
        <f>P29/M29</f>
        <v>3.4048053714091449</v>
      </c>
      <c r="R29" s="76" t="s">
        <v>308</v>
      </c>
      <c r="S29" s="76"/>
    </row>
    <row r="30" spans="1:19">
      <c r="A30" s="63" t="s">
        <v>367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7"/>
      <c r="N30" s="61" t="s">
        <v>368</v>
      </c>
      <c r="O30" s="61"/>
      <c r="P30" s="7"/>
      <c r="Q30" s="12" t="s">
        <v>308</v>
      </c>
      <c r="R30" s="61" t="s">
        <v>308</v>
      </c>
      <c r="S30" s="61"/>
    </row>
    <row r="31" spans="1:19">
      <c r="A31" s="63" t="s">
        <v>369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7" t="s">
        <v>370</v>
      </c>
      <c r="N31" s="61" t="s">
        <v>371</v>
      </c>
      <c r="O31" s="61"/>
      <c r="P31" s="7" t="s">
        <v>372</v>
      </c>
      <c r="Q31" s="12">
        <f>P31/M31</f>
        <v>0.70290000976903821</v>
      </c>
      <c r="R31" s="61" t="s">
        <v>373</v>
      </c>
      <c r="S31" s="61"/>
    </row>
    <row r="32" spans="1:19">
      <c r="A32" s="63" t="s">
        <v>374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7" t="s">
        <v>375</v>
      </c>
      <c r="N32" s="61" t="s">
        <v>376</v>
      </c>
      <c r="O32" s="61"/>
      <c r="P32" s="7"/>
      <c r="Q32" s="12" t="s">
        <v>308</v>
      </c>
      <c r="R32" s="61" t="s">
        <v>308</v>
      </c>
      <c r="S32" s="61"/>
    </row>
    <row r="33" spans="1:19">
      <c r="A33" s="75" t="s">
        <v>377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1" t="s">
        <v>375</v>
      </c>
      <c r="N33" s="76"/>
      <c r="O33" s="76"/>
      <c r="P33" s="1"/>
      <c r="Q33" s="14" t="s">
        <v>308</v>
      </c>
      <c r="R33" s="76" t="s">
        <v>308</v>
      </c>
      <c r="S33" s="76"/>
    </row>
    <row r="34" spans="1:19">
      <c r="A34" s="63" t="s">
        <v>378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7" t="s">
        <v>379</v>
      </c>
      <c r="N34" s="61" t="s">
        <v>380</v>
      </c>
      <c r="O34" s="61"/>
      <c r="P34" s="7" t="s">
        <v>372</v>
      </c>
      <c r="Q34" s="12">
        <f t="shared" ref="Q34:Q43" si="0">P34/M34</f>
        <v>0.70377520662998994</v>
      </c>
      <c r="R34" s="61" t="s">
        <v>381</v>
      </c>
      <c r="S34" s="61"/>
    </row>
    <row r="35" spans="1:19">
      <c r="A35" s="75" t="s">
        <v>382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1" t="s">
        <v>383</v>
      </c>
      <c r="N35" s="76"/>
      <c r="O35" s="76"/>
      <c r="P35" s="1" t="s">
        <v>384</v>
      </c>
      <c r="Q35" s="14">
        <f t="shared" si="0"/>
        <v>0.49183822940072575</v>
      </c>
      <c r="R35" s="76" t="s">
        <v>308</v>
      </c>
      <c r="S35" s="76"/>
    </row>
    <row r="36" spans="1:19">
      <c r="A36" s="75" t="s">
        <v>386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" t="s">
        <v>387</v>
      </c>
      <c r="N36" s="76"/>
      <c r="O36" s="76"/>
      <c r="P36" s="1" t="s">
        <v>388</v>
      </c>
      <c r="Q36" s="14">
        <f t="shared" si="0"/>
        <v>0.89141541520511824</v>
      </c>
      <c r="R36" s="76" t="s">
        <v>308</v>
      </c>
      <c r="S36" s="76"/>
    </row>
    <row r="37" spans="1:19">
      <c r="A37" s="75" t="s">
        <v>389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" t="s">
        <v>390</v>
      </c>
      <c r="N37" s="76"/>
      <c r="O37" s="76"/>
      <c r="P37" s="1" t="s">
        <v>391</v>
      </c>
      <c r="Q37" s="14">
        <f t="shared" si="0"/>
        <v>9.3044458442462633E-2</v>
      </c>
      <c r="R37" s="76" t="s">
        <v>308</v>
      </c>
      <c r="S37" s="76"/>
    </row>
    <row r="38" spans="1:19">
      <c r="A38" s="63" t="s">
        <v>392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15">
        <v>1108990.1200000001</v>
      </c>
      <c r="N38" s="61" t="s">
        <v>393</v>
      </c>
      <c r="O38" s="61"/>
      <c r="P38" s="7" t="s">
        <v>394</v>
      </c>
      <c r="Q38" s="14">
        <f t="shared" si="0"/>
        <v>1.4136988794814511</v>
      </c>
      <c r="R38" s="61" t="s">
        <v>395</v>
      </c>
      <c r="S38" s="61"/>
    </row>
    <row r="39" spans="1:19">
      <c r="A39" s="63" t="s">
        <v>396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7" t="s">
        <v>397</v>
      </c>
      <c r="N39" s="61" t="s">
        <v>398</v>
      </c>
      <c r="O39" s="61"/>
      <c r="P39" s="7" t="s">
        <v>399</v>
      </c>
      <c r="Q39" s="12">
        <f t="shared" si="0"/>
        <v>3.7568688774222969</v>
      </c>
      <c r="R39" s="61" t="s">
        <v>400</v>
      </c>
      <c r="S39" s="61"/>
    </row>
    <row r="40" spans="1:19">
      <c r="A40" s="75" t="s">
        <v>401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" t="s">
        <v>402</v>
      </c>
      <c r="N40" s="76"/>
      <c r="O40" s="76"/>
      <c r="P40" s="1" t="s">
        <v>403</v>
      </c>
      <c r="Q40" s="14">
        <f t="shared" si="0"/>
        <v>1.4934193222367886</v>
      </c>
      <c r="R40" s="76" t="s">
        <v>308</v>
      </c>
      <c r="S40" s="76"/>
    </row>
    <row r="41" spans="1:19">
      <c r="A41" s="75" t="s">
        <v>404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1" t="s">
        <v>405</v>
      </c>
      <c r="N41" s="76"/>
      <c r="O41" s="76"/>
      <c r="P41" s="1" t="s">
        <v>406</v>
      </c>
      <c r="Q41" s="14">
        <f t="shared" si="0"/>
        <v>4.5007550055489594</v>
      </c>
      <c r="R41" s="76" t="s">
        <v>308</v>
      </c>
      <c r="S41" s="76"/>
    </row>
    <row r="42" spans="1:19">
      <c r="A42" s="63" t="s">
        <v>407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11">
        <v>522331.76</v>
      </c>
      <c r="N42" s="61" t="s">
        <v>408</v>
      </c>
      <c r="O42" s="61"/>
      <c r="P42" s="7" t="s">
        <v>409</v>
      </c>
      <c r="Q42" s="12">
        <f t="shared" si="0"/>
        <v>0.95459538971936142</v>
      </c>
      <c r="R42" s="61" t="s">
        <v>410</v>
      </c>
      <c r="S42" s="61"/>
    </row>
    <row r="43" spans="1:19">
      <c r="A43" s="75" t="s">
        <v>411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1" t="s">
        <v>412</v>
      </c>
      <c r="N43" s="76"/>
      <c r="O43" s="76"/>
      <c r="P43" s="1" t="s">
        <v>413</v>
      </c>
      <c r="Q43" s="14">
        <f t="shared" si="0"/>
        <v>25.274319454731572</v>
      </c>
      <c r="R43" s="76" t="s">
        <v>308</v>
      </c>
      <c r="S43" s="76"/>
    </row>
    <row r="44" spans="1:19">
      <c r="A44" s="75" t="s">
        <v>414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1"/>
      <c r="N44" s="76"/>
      <c r="O44" s="76"/>
      <c r="P44" s="1" t="s">
        <v>415</v>
      </c>
      <c r="Q44" s="14">
        <v>0</v>
      </c>
      <c r="R44" s="76" t="s">
        <v>308</v>
      </c>
      <c r="S44" s="76"/>
    </row>
    <row r="45" spans="1:19">
      <c r="A45" s="75" t="s">
        <v>416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16">
        <v>503106</v>
      </c>
      <c r="N45" s="76"/>
      <c r="O45" s="76"/>
      <c r="P45" s="1" t="s">
        <v>417</v>
      </c>
      <c r="Q45" s="14">
        <f t="shared" ref="Q45:Q51" si="1">P45/M45</f>
        <v>1.1925916208512718E-4</v>
      </c>
      <c r="R45" s="76" t="s">
        <v>308</v>
      </c>
      <c r="S45" s="76"/>
    </row>
    <row r="46" spans="1:19">
      <c r="A46" s="63" t="s">
        <v>418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7" t="s">
        <v>419</v>
      </c>
      <c r="N46" s="61" t="s">
        <v>420</v>
      </c>
      <c r="O46" s="61"/>
      <c r="P46" s="7" t="s">
        <v>421</v>
      </c>
      <c r="Q46" s="12">
        <f t="shared" si="1"/>
        <v>1.6845535827650182</v>
      </c>
      <c r="R46" s="61" t="s">
        <v>422</v>
      </c>
      <c r="S46" s="61"/>
    </row>
    <row r="47" spans="1:19">
      <c r="A47" s="75" t="s">
        <v>423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1" t="s">
        <v>424</v>
      </c>
      <c r="N47" s="76"/>
      <c r="O47" s="76"/>
      <c r="P47" s="1" t="s">
        <v>425</v>
      </c>
      <c r="Q47" s="14">
        <f t="shared" si="1"/>
        <v>0.51317992457641026</v>
      </c>
      <c r="R47" s="76" t="s">
        <v>308</v>
      </c>
      <c r="S47" s="76"/>
    </row>
    <row r="48" spans="1:19">
      <c r="A48" s="75" t="s">
        <v>426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1" t="s">
        <v>427</v>
      </c>
      <c r="N48" s="76"/>
      <c r="O48" s="76"/>
      <c r="P48" s="1" t="s">
        <v>428</v>
      </c>
      <c r="Q48" s="14">
        <f t="shared" si="1"/>
        <v>11.075754220117092</v>
      </c>
      <c r="R48" s="76" t="s">
        <v>308</v>
      </c>
      <c r="S48" s="76"/>
    </row>
    <row r="49" spans="1:19">
      <c r="A49" s="63" t="s">
        <v>429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" t="s">
        <v>430</v>
      </c>
      <c r="N49" s="61" t="s">
        <v>431</v>
      </c>
      <c r="O49" s="61"/>
      <c r="P49" s="7" t="s">
        <v>432</v>
      </c>
      <c r="Q49" s="12">
        <f t="shared" si="1"/>
        <v>8.865025668291505</v>
      </c>
      <c r="R49" s="61" t="s">
        <v>433</v>
      </c>
      <c r="S49" s="61"/>
    </row>
    <row r="50" spans="1:19">
      <c r="A50" s="63" t="s">
        <v>434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7" t="s">
        <v>435</v>
      </c>
      <c r="N50" s="61" t="s">
        <v>431</v>
      </c>
      <c r="O50" s="61"/>
      <c r="P50" s="7" t="s">
        <v>436</v>
      </c>
      <c r="Q50" s="12">
        <f t="shared" si="1"/>
        <v>0.99032935589350635</v>
      </c>
      <c r="R50" s="61" t="s">
        <v>437</v>
      </c>
      <c r="S50" s="61"/>
    </row>
    <row r="51" spans="1:19">
      <c r="A51" s="75" t="s">
        <v>438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1" t="s">
        <v>435</v>
      </c>
      <c r="N51" s="76"/>
      <c r="O51" s="76"/>
      <c r="P51" s="1" t="s">
        <v>436</v>
      </c>
      <c r="Q51" s="14">
        <f t="shared" si="1"/>
        <v>0.99032935589350635</v>
      </c>
      <c r="R51" s="76" t="s">
        <v>308</v>
      </c>
      <c r="S51" s="76"/>
    </row>
    <row r="52" spans="1:19">
      <c r="A52" s="63" t="s">
        <v>439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7" t="s">
        <v>440</v>
      </c>
      <c r="N52" s="61" t="s">
        <v>307</v>
      </c>
      <c r="O52" s="61"/>
      <c r="P52" s="7" t="s">
        <v>441</v>
      </c>
      <c r="Q52" s="12" t="s">
        <v>442</v>
      </c>
      <c r="R52" s="61" t="s">
        <v>308</v>
      </c>
      <c r="S52" s="61"/>
    </row>
    <row r="53" spans="1:19">
      <c r="A53" s="75" t="s">
        <v>443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1" t="s">
        <v>440</v>
      </c>
      <c r="N53" s="76"/>
      <c r="O53" s="76"/>
      <c r="P53" s="1" t="s">
        <v>444</v>
      </c>
      <c r="Q53" s="14">
        <f>P53/M53</f>
        <v>17.661799891720079</v>
      </c>
      <c r="R53" s="76" t="s">
        <v>308</v>
      </c>
      <c r="S53" s="76"/>
    </row>
    <row r="54" spans="1:19">
      <c r="A54" s="75" t="s">
        <v>445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1"/>
      <c r="N54" s="76"/>
      <c r="O54" s="76"/>
      <c r="P54" s="1" t="s">
        <v>446</v>
      </c>
      <c r="Q54" s="14" t="s">
        <v>308</v>
      </c>
      <c r="R54" s="76" t="s">
        <v>308</v>
      </c>
      <c r="S54" s="76"/>
    </row>
    <row r="55" spans="1:19">
      <c r="A55" s="63" t="s">
        <v>447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7"/>
      <c r="N55" s="61" t="s">
        <v>448</v>
      </c>
      <c r="O55" s="61"/>
      <c r="P55" s="7" t="s">
        <v>449</v>
      </c>
      <c r="Q55" s="12" t="s">
        <v>308</v>
      </c>
      <c r="R55" s="61" t="s">
        <v>450</v>
      </c>
      <c r="S55" s="61"/>
    </row>
    <row r="56" spans="1:19">
      <c r="A56" s="63" t="s">
        <v>451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7"/>
      <c r="N56" s="61" t="s">
        <v>448</v>
      </c>
      <c r="O56" s="61"/>
      <c r="P56" s="7" t="s">
        <v>449</v>
      </c>
      <c r="Q56" s="12" t="s">
        <v>308</v>
      </c>
      <c r="R56" s="61" t="s">
        <v>450</v>
      </c>
      <c r="S56" s="61"/>
    </row>
    <row r="57" spans="1:19">
      <c r="A57" s="75" t="s">
        <v>452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1"/>
      <c r="N57" s="76"/>
      <c r="O57" s="76"/>
      <c r="P57" s="1" t="s">
        <v>449</v>
      </c>
      <c r="Q57" s="14" t="s">
        <v>308</v>
      </c>
      <c r="R57" s="76" t="s">
        <v>308</v>
      </c>
      <c r="S57" s="76"/>
    </row>
    <row r="58" spans="1:19">
      <c r="A58" s="63" t="s">
        <v>279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7" t="s">
        <v>280</v>
      </c>
      <c r="N58" s="61" t="s">
        <v>281</v>
      </c>
      <c r="O58" s="61"/>
      <c r="P58" s="7" t="s">
        <v>282</v>
      </c>
      <c r="Q58" s="12">
        <f>P58/M58</f>
        <v>0.45232619348651371</v>
      </c>
      <c r="R58" s="61" t="s">
        <v>284</v>
      </c>
      <c r="S58" s="61"/>
    </row>
    <row r="59" spans="1:19">
      <c r="A59" s="63" t="s">
        <v>453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7"/>
      <c r="N59" s="61" t="s">
        <v>454</v>
      </c>
      <c r="O59" s="61"/>
      <c r="P59" s="7"/>
      <c r="Q59" s="12" t="s">
        <v>308</v>
      </c>
      <c r="R59" s="61" t="s">
        <v>308</v>
      </c>
      <c r="S59" s="61"/>
    </row>
    <row r="60" spans="1:19">
      <c r="A60" s="63" t="s">
        <v>455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7"/>
      <c r="N60" s="61" t="s">
        <v>454</v>
      </c>
      <c r="O60" s="61"/>
      <c r="P60" s="7"/>
      <c r="Q60" s="12" t="s">
        <v>308</v>
      </c>
      <c r="R60" s="61" t="s">
        <v>308</v>
      </c>
      <c r="S60" s="61"/>
    </row>
    <row r="61" spans="1:19">
      <c r="A61" s="63" t="s">
        <v>456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"/>
      <c r="N61" s="61" t="s">
        <v>457</v>
      </c>
      <c r="O61" s="61"/>
      <c r="P61" s="7" t="s">
        <v>282</v>
      </c>
      <c r="Q61" s="12" t="s">
        <v>283</v>
      </c>
      <c r="R61" s="61" t="s">
        <v>458</v>
      </c>
      <c r="S61" s="61"/>
    </row>
    <row r="62" spans="1:19">
      <c r="A62" s="63" t="s">
        <v>459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" t="s">
        <v>280</v>
      </c>
      <c r="N62" s="61" t="s">
        <v>457</v>
      </c>
      <c r="O62" s="61"/>
      <c r="P62" s="7" t="s">
        <v>282</v>
      </c>
      <c r="Q62" s="12">
        <f>P62/M62</f>
        <v>0.45232619348651371</v>
      </c>
      <c r="R62" s="61" t="s">
        <v>458</v>
      </c>
      <c r="S62" s="61"/>
    </row>
    <row r="63" spans="1:19">
      <c r="A63" s="75" t="s">
        <v>460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" t="s">
        <v>280</v>
      </c>
      <c r="N63" s="76"/>
      <c r="O63" s="76"/>
      <c r="P63" s="1" t="s">
        <v>461</v>
      </c>
      <c r="Q63" s="14">
        <f>P63/M63</f>
        <v>0.11880837582187072</v>
      </c>
      <c r="R63" s="76" t="s">
        <v>308</v>
      </c>
      <c r="S63" s="76"/>
    </row>
    <row r="64" spans="1:19">
      <c r="A64" s="75" t="s">
        <v>462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1" t="s">
        <v>463</v>
      </c>
      <c r="N64" s="76"/>
      <c r="O64" s="76"/>
      <c r="P64" s="1" t="s">
        <v>464</v>
      </c>
      <c r="Q64" s="14">
        <f>P64/M64</f>
        <v>1.5387893279041689</v>
      </c>
      <c r="R64" s="76" t="s">
        <v>308</v>
      </c>
      <c r="S64" s="76"/>
    </row>
    <row r="65" spans="1:19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" t="s">
        <v>465</v>
      </c>
      <c r="N65" s="1"/>
      <c r="O65" s="1"/>
      <c r="P65" s="1"/>
      <c r="Q65" s="14"/>
      <c r="R65" s="1"/>
      <c r="S65" s="1"/>
    </row>
    <row r="66" spans="1:19">
      <c r="A66" s="63" t="s">
        <v>289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15">
        <v>7631291.8799999999</v>
      </c>
      <c r="N66" s="61" t="s">
        <v>290</v>
      </c>
      <c r="O66" s="61"/>
      <c r="P66" s="7" t="s">
        <v>291</v>
      </c>
      <c r="Q66" s="12">
        <f t="shared" ref="Q66:Q74" si="2">P66/M66</f>
        <v>1.114684112960439</v>
      </c>
      <c r="R66" s="61" t="s">
        <v>292</v>
      </c>
      <c r="S66" s="61"/>
    </row>
    <row r="67" spans="1:19">
      <c r="A67" s="63" t="s">
        <v>466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11">
        <v>2541795</v>
      </c>
      <c r="N67" s="61" t="s">
        <v>467</v>
      </c>
      <c r="O67" s="61"/>
      <c r="P67" s="7" t="s">
        <v>468</v>
      </c>
      <c r="Q67" s="12">
        <f t="shared" si="2"/>
        <v>0.96780950470041838</v>
      </c>
      <c r="R67" s="61" t="s">
        <v>469</v>
      </c>
      <c r="S67" s="61"/>
    </row>
    <row r="68" spans="1:19">
      <c r="A68" s="63" t="s">
        <v>470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11">
        <f>M69</f>
        <v>2317605</v>
      </c>
      <c r="N68" s="61" t="s">
        <v>471</v>
      </c>
      <c r="O68" s="61"/>
      <c r="P68" s="7" t="s">
        <v>472</v>
      </c>
      <c r="Q68" s="12">
        <f t="shared" si="2"/>
        <v>0.99171700527052709</v>
      </c>
      <c r="R68" s="61" t="s">
        <v>473</v>
      </c>
      <c r="S68" s="61"/>
    </row>
    <row r="69" spans="1:19">
      <c r="A69" s="75" t="s">
        <v>474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17">
        <v>2317605</v>
      </c>
      <c r="N69" s="76"/>
      <c r="O69" s="76"/>
      <c r="P69" s="1" t="s">
        <v>472</v>
      </c>
      <c r="Q69" s="14">
        <f t="shared" si="2"/>
        <v>0.99171700527052709</v>
      </c>
      <c r="R69" s="76" t="s">
        <v>308</v>
      </c>
      <c r="S69" s="76"/>
    </row>
    <row r="70" spans="1:19">
      <c r="A70" s="63" t="s">
        <v>475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7" t="s">
        <v>476</v>
      </c>
      <c r="N70" s="61" t="s">
        <v>477</v>
      </c>
      <c r="O70" s="61"/>
      <c r="P70" s="7" t="s">
        <v>478</v>
      </c>
      <c r="Q70" s="12">
        <f t="shared" si="2"/>
        <v>3.3809658385093164</v>
      </c>
      <c r="R70" s="61" t="s">
        <v>479</v>
      </c>
      <c r="S70" s="61"/>
    </row>
    <row r="71" spans="1:19">
      <c r="A71" s="75" t="s">
        <v>480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1" t="s">
        <v>476</v>
      </c>
      <c r="N71" s="76"/>
      <c r="O71" s="76"/>
      <c r="P71" s="1" t="s">
        <v>478</v>
      </c>
      <c r="Q71" s="14">
        <f t="shared" si="2"/>
        <v>3.3809658385093164</v>
      </c>
      <c r="R71" s="76" t="s">
        <v>308</v>
      </c>
      <c r="S71" s="76"/>
    </row>
    <row r="72" spans="1:19">
      <c r="A72" s="63" t="s">
        <v>481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15">
        <v>350659</v>
      </c>
      <c r="N72" s="61" t="s">
        <v>482</v>
      </c>
      <c r="O72" s="61"/>
      <c r="P72" s="7" t="s">
        <v>483</v>
      </c>
      <c r="Q72" s="12">
        <f t="shared" si="2"/>
        <v>0.39865410555553971</v>
      </c>
      <c r="R72" s="61" t="s">
        <v>484</v>
      </c>
      <c r="S72" s="61"/>
    </row>
    <row r="73" spans="1:19">
      <c r="A73" s="75" t="s">
        <v>485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16">
        <v>316133</v>
      </c>
      <c r="N73" s="76"/>
      <c r="O73" s="76"/>
      <c r="P73" s="1" t="s">
        <v>486</v>
      </c>
      <c r="Q73" s="14">
        <f t="shared" si="2"/>
        <v>0.14404649308993367</v>
      </c>
      <c r="R73" s="76" t="s">
        <v>308</v>
      </c>
      <c r="S73" s="76"/>
    </row>
    <row r="74" spans="1:19">
      <c r="A74" s="75" t="s">
        <v>487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16">
        <v>34526</v>
      </c>
      <c r="N74" s="76"/>
      <c r="O74" s="76"/>
      <c r="P74" s="1" t="s">
        <v>488</v>
      </c>
      <c r="Q74" s="14">
        <f t="shared" si="2"/>
        <v>2.6856383594971907</v>
      </c>
      <c r="R74" s="76" t="s">
        <v>308</v>
      </c>
      <c r="S74" s="76"/>
    </row>
    <row r="75" spans="1:19">
      <c r="A75" s="75" t="s">
        <v>489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N75" s="76"/>
      <c r="O75" s="76"/>
      <c r="P75" s="1" t="s">
        <v>490</v>
      </c>
      <c r="Q75" s="14" t="s">
        <v>491</v>
      </c>
      <c r="R75" s="76" t="s">
        <v>308</v>
      </c>
      <c r="S75" s="76"/>
    </row>
    <row r="76" spans="1:19">
      <c r="A76" s="63" t="s">
        <v>492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11">
        <v>2863623.48</v>
      </c>
      <c r="N76" s="61" t="s">
        <v>493</v>
      </c>
      <c r="O76" s="61"/>
      <c r="P76" s="7" t="s">
        <v>494</v>
      </c>
      <c r="Q76" s="12">
        <f t="shared" ref="Q76:Q91" si="3">P76/M76</f>
        <v>1.3361650394066471</v>
      </c>
      <c r="R76" s="61" t="s">
        <v>495</v>
      </c>
      <c r="S76" s="61"/>
    </row>
    <row r="77" spans="1:19">
      <c r="A77" s="63" t="s">
        <v>496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15">
        <v>132754.48000000001</v>
      </c>
      <c r="N77" s="61" t="s">
        <v>497</v>
      </c>
      <c r="O77" s="61"/>
      <c r="P77" s="7" t="s">
        <v>498</v>
      </c>
      <c r="Q77" s="12">
        <f t="shared" si="3"/>
        <v>1.0433056571800816</v>
      </c>
      <c r="R77" s="61" t="s">
        <v>499</v>
      </c>
      <c r="S77" s="61"/>
    </row>
    <row r="78" spans="1:19">
      <c r="A78" s="75" t="s">
        <v>500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16">
        <v>33390</v>
      </c>
      <c r="N78" s="76"/>
      <c r="O78" s="76"/>
      <c r="P78" s="1" t="s">
        <v>501</v>
      </c>
      <c r="Q78" s="14">
        <f t="shared" si="3"/>
        <v>1.0015873015873016</v>
      </c>
      <c r="R78" s="76" t="s">
        <v>308</v>
      </c>
      <c r="S78" s="76"/>
    </row>
    <row r="79" spans="1:19">
      <c r="A79" s="75" t="s">
        <v>502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16">
        <v>92379.48</v>
      </c>
      <c r="N79" s="76"/>
      <c r="O79" s="76"/>
      <c r="P79" s="1" t="s">
        <v>503</v>
      </c>
      <c r="Q79" s="14">
        <f t="shared" si="3"/>
        <v>1.0840935670995333</v>
      </c>
      <c r="R79" s="76" t="s">
        <v>308</v>
      </c>
      <c r="S79" s="76"/>
    </row>
    <row r="80" spans="1:19">
      <c r="A80" s="75" t="s">
        <v>504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16">
        <v>6985</v>
      </c>
      <c r="N80" s="76"/>
      <c r="O80" s="76"/>
      <c r="P80" s="1" t="s">
        <v>505</v>
      </c>
      <c r="Q80" s="14">
        <f t="shared" si="3"/>
        <v>0.70329277022190406</v>
      </c>
      <c r="R80" s="76" t="s">
        <v>308</v>
      </c>
      <c r="S80" s="76"/>
    </row>
    <row r="81" spans="1:19">
      <c r="A81" s="63" t="s">
        <v>506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11">
        <v>1171981</v>
      </c>
      <c r="N81" s="61" t="s">
        <v>507</v>
      </c>
      <c r="O81" s="61"/>
      <c r="P81" s="7" t="s">
        <v>508</v>
      </c>
      <c r="Q81" s="12">
        <f t="shared" si="3"/>
        <v>0.93181549871542291</v>
      </c>
      <c r="R81" s="61" t="s">
        <v>509</v>
      </c>
      <c r="S81" s="61"/>
    </row>
    <row r="82" spans="1:19">
      <c r="A82" s="75" t="s">
        <v>510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16">
        <v>99283</v>
      </c>
      <c r="N82" s="76"/>
      <c r="O82" s="76"/>
      <c r="P82" s="1" t="s">
        <v>511</v>
      </c>
      <c r="Q82" s="14">
        <f t="shared" si="3"/>
        <v>0.63996978334659516</v>
      </c>
      <c r="R82" s="76" t="s">
        <v>308</v>
      </c>
      <c r="S82" s="76"/>
    </row>
    <row r="83" spans="1:19">
      <c r="A83" s="75" t="s">
        <v>512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16">
        <v>343838</v>
      </c>
      <c r="N83" s="76"/>
      <c r="O83" s="76"/>
      <c r="P83" s="1" t="s">
        <v>513</v>
      </c>
      <c r="Q83" s="14">
        <f t="shared" si="3"/>
        <v>1.2288477422507111</v>
      </c>
      <c r="R83" s="76" t="s">
        <v>308</v>
      </c>
      <c r="S83" s="76"/>
    </row>
    <row r="84" spans="1:19">
      <c r="A84" s="75" t="s">
        <v>514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16">
        <v>318660</v>
      </c>
      <c r="N84" s="76"/>
      <c r="O84" s="76"/>
      <c r="P84" s="1" t="s">
        <v>515</v>
      </c>
      <c r="Q84" s="14">
        <f t="shared" si="3"/>
        <v>1.0585807757484464</v>
      </c>
      <c r="R84" s="76" t="s">
        <v>308</v>
      </c>
      <c r="S84" s="76"/>
    </row>
    <row r="85" spans="1:19">
      <c r="A85" s="75" t="s">
        <v>516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16">
        <v>369507.62</v>
      </c>
      <c r="N85" s="76"/>
      <c r="O85" s="76"/>
      <c r="P85" s="1" t="s">
        <v>517</v>
      </c>
      <c r="Q85" s="14">
        <f t="shared" si="3"/>
        <v>0.5608626149577105</v>
      </c>
      <c r="R85" s="76" t="s">
        <v>308</v>
      </c>
      <c r="S85" s="76"/>
    </row>
    <row r="86" spans="1:19">
      <c r="A86" s="75" t="s">
        <v>519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17">
        <v>40692</v>
      </c>
      <c r="N86" s="76"/>
      <c r="O86" s="76"/>
      <c r="P86" s="1" t="s">
        <v>520</v>
      </c>
      <c r="Q86" s="14">
        <f t="shared" si="3"/>
        <v>1.5098061043939841</v>
      </c>
      <c r="R86" s="76" t="s">
        <v>308</v>
      </c>
      <c r="S86" s="76"/>
    </row>
    <row r="87" spans="1:19">
      <c r="A87" s="63" t="s">
        <v>521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11">
        <v>1382004</v>
      </c>
      <c r="N87" s="61" t="s">
        <v>522</v>
      </c>
      <c r="O87" s="61"/>
      <c r="P87" s="7" t="s">
        <v>523</v>
      </c>
      <c r="Q87" s="12">
        <f t="shared" si="3"/>
        <v>1.7348622435246208</v>
      </c>
      <c r="R87" s="61" t="s">
        <v>524</v>
      </c>
      <c r="S87" s="61"/>
    </row>
    <row r="88" spans="1:19">
      <c r="A88" s="75" t="s">
        <v>525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16">
        <v>59246</v>
      </c>
      <c r="N88" s="76"/>
      <c r="O88" s="76"/>
      <c r="P88" s="1" t="s">
        <v>526</v>
      </c>
      <c r="Q88" s="14">
        <f t="shared" si="3"/>
        <v>2.0683463862539244</v>
      </c>
      <c r="R88" s="76" t="s">
        <v>308</v>
      </c>
      <c r="S88" s="76"/>
    </row>
    <row r="89" spans="1:19">
      <c r="A89" s="75" t="s">
        <v>527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16">
        <v>837807</v>
      </c>
      <c r="N89" s="76"/>
      <c r="O89" s="76"/>
      <c r="P89" s="1" t="s">
        <v>528</v>
      </c>
      <c r="Q89" s="14">
        <f t="shared" si="3"/>
        <v>2.0668943205296686</v>
      </c>
      <c r="R89" s="76" t="s">
        <v>308</v>
      </c>
      <c r="S89" s="76"/>
    </row>
    <row r="90" spans="1:19">
      <c r="A90" s="75" t="s">
        <v>529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17">
        <v>32136</v>
      </c>
      <c r="N90" s="76"/>
      <c r="O90" s="76"/>
      <c r="P90" s="1" t="s">
        <v>530</v>
      </c>
      <c r="Q90" s="14">
        <f t="shared" si="3"/>
        <v>1.8522062484441124</v>
      </c>
      <c r="R90" s="76" t="s">
        <v>308</v>
      </c>
      <c r="S90" s="76"/>
    </row>
    <row r="91" spans="1:19">
      <c r="A91" s="75" t="s">
        <v>531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16">
        <v>44234</v>
      </c>
      <c r="N91" s="76"/>
      <c r="O91" s="76"/>
      <c r="P91" s="1" t="s">
        <v>532</v>
      </c>
      <c r="Q91" s="14">
        <f t="shared" si="3"/>
        <v>0.68507799430302485</v>
      </c>
      <c r="R91" s="76" t="s">
        <v>308</v>
      </c>
      <c r="S91" s="76"/>
    </row>
    <row r="92" spans="1:19">
      <c r="A92" s="75" t="s">
        <v>533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1" t="s">
        <v>534</v>
      </c>
      <c r="N92" s="76"/>
      <c r="O92" s="76"/>
      <c r="P92" s="1"/>
      <c r="Q92" s="14" t="s">
        <v>308</v>
      </c>
      <c r="R92" s="76" t="s">
        <v>308</v>
      </c>
      <c r="S92" s="76"/>
    </row>
    <row r="93" spans="1:19">
      <c r="A93" s="75" t="s">
        <v>535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16">
        <v>16397</v>
      </c>
      <c r="N93" s="76"/>
      <c r="O93" s="76"/>
      <c r="P93" s="1" t="s">
        <v>536</v>
      </c>
      <c r="Q93" s="14">
        <f>P93/M93</f>
        <v>2.5976245654692933</v>
      </c>
      <c r="R93" s="76" t="s">
        <v>308</v>
      </c>
      <c r="S93" s="76"/>
    </row>
    <row r="94" spans="1:19">
      <c r="A94" s="75" t="s">
        <v>537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16">
        <v>246134</v>
      </c>
      <c r="N94" s="76"/>
      <c r="O94" s="76"/>
      <c r="P94" s="1" t="s">
        <v>538</v>
      </c>
      <c r="Q94" s="14">
        <f>P94/M94</f>
        <v>1.0713668164495762</v>
      </c>
      <c r="R94" s="76" t="s">
        <v>308</v>
      </c>
      <c r="S94" s="76"/>
    </row>
    <row r="95" spans="1:19">
      <c r="A95" s="75" t="s">
        <v>539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16">
        <v>119389</v>
      </c>
      <c r="N95" s="76"/>
      <c r="O95" s="76"/>
      <c r="P95" s="1" t="s">
        <v>540</v>
      </c>
      <c r="Q95" s="14">
        <f>P95/M95</f>
        <v>0.49246161706689895</v>
      </c>
      <c r="R95" s="76" t="s">
        <v>308</v>
      </c>
      <c r="S95" s="76"/>
    </row>
    <row r="96" spans="1:19">
      <c r="A96" s="75" t="s">
        <v>541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16">
        <v>23875</v>
      </c>
      <c r="N96" s="76"/>
      <c r="O96" s="76"/>
      <c r="P96" s="1" t="s">
        <v>542</v>
      </c>
      <c r="Q96" s="14">
        <f>P96/M96</f>
        <v>3.7056749738219898</v>
      </c>
      <c r="R96" s="76" t="s">
        <v>308</v>
      </c>
      <c r="S96" s="76"/>
    </row>
    <row r="97" spans="1:19">
      <c r="A97" s="63" t="s">
        <v>543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7"/>
      <c r="N97" s="61" t="s">
        <v>544</v>
      </c>
      <c r="O97" s="61"/>
      <c r="P97" s="7" t="s">
        <v>545</v>
      </c>
      <c r="Q97" s="12" t="s">
        <v>308</v>
      </c>
      <c r="R97" s="61" t="s">
        <v>546</v>
      </c>
      <c r="S97" s="61"/>
    </row>
    <row r="98" spans="1:19">
      <c r="A98" s="75" t="s">
        <v>547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1"/>
      <c r="N98" s="76"/>
      <c r="O98" s="76"/>
      <c r="P98" s="1" t="s">
        <v>545</v>
      </c>
      <c r="Q98" s="14" t="s">
        <v>308</v>
      </c>
      <c r="R98" s="76" t="s">
        <v>308</v>
      </c>
      <c r="S98" s="76"/>
    </row>
    <row r="99" spans="1:19">
      <c r="A99" s="63" t="s">
        <v>548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7" t="s">
        <v>549</v>
      </c>
      <c r="N99" s="61" t="s">
        <v>550</v>
      </c>
      <c r="O99" s="61"/>
      <c r="P99" s="7" t="s">
        <v>551</v>
      </c>
      <c r="Q99" s="12">
        <f>P99/M99</f>
        <v>1.0139718437725445</v>
      </c>
      <c r="R99" s="61" t="s">
        <v>552</v>
      </c>
      <c r="S99" s="61"/>
    </row>
    <row r="100" spans="1:19">
      <c r="A100" s="75" t="s">
        <v>553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1" t="s">
        <v>554</v>
      </c>
      <c r="N100" s="76"/>
      <c r="O100" s="76"/>
      <c r="P100" s="1" t="s">
        <v>555</v>
      </c>
      <c r="Q100" s="14">
        <f>P100/M100</f>
        <v>0.58750366574865143</v>
      </c>
      <c r="R100" s="76" t="s">
        <v>308</v>
      </c>
      <c r="S100" s="76"/>
    </row>
    <row r="101" spans="1:19">
      <c r="A101" s="75" t="s">
        <v>556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1" t="s">
        <v>557</v>
      </c>
      <c r="N101" s="76"/>
      <c r="O101" s="76"/>
      <c r="P101" s="1" t="s">
        <v>558</v>
      </c>
      <c r="Q101" s="14">
        <f>P101/M101</f>
        <v>0.93525454765260208</v>
      </c>
      <c r="R101" s="76" t="s">
        <v>308</v>
      </c>
      <c r="S101" s="76"/>
    </row>
    <row r="102" spans="1:19">
      <c r="A102" s="75" t="s">
        <v>559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1" t="s">
        <v>560</v>
      </c>
      <c r="N102" s="76"/>
      <c r="O102" s="76"/>
      <c r="P102" s="1" t="s">
        <v>561</v>
      </c>
      <c r="Q102" s="14">
        <f>P102/M102</f>
        <v>1.2035064400375348</v>
      </c>
      <c r="R102" s="76" t="s">
        <v>308</v>
      </c>
      <c r="S102" s="76"/>
    </row>
    <row r="103" spans="1:19">
      <c r="A103" s="75" t="s">
        <v>562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1"/>
      <c r="N103" s="76"/>
      <c r="O103" s="76"/>
      <c r="P103" s="1" t="s">
        <v>563</v>
      </c>
      <c r="Q103" s="14" t="s">
        <v>308</v>
      </c>
      <c r="R103" s="76" t="s">
        <v>308</v>
      </c>
      <c r="S103" s="76"/>
    </row>
    <row r="104" spans="1:19">
      <c r="A104" s="75" t="s">
        <v>564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1"/>
      <c r="N104" s="76"/>
      <c r="O104" s="76"/>
      <c r="P104" s="1" t="s">
        <v>368</v>
      </c>
      <c r="Q104" s="14" t="s">
        <v>308</v>
      </c>
      <c r="R104" s="76" t="s">
        <v>308</v>
      </c>
      <c r="S104" s="76"/>
    </row>
    <row r="105" spans="1:19">
      <c r="A105" s="63" t="s">
        <v>565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11">
        <v>66028.22</v>
      </c>
      <c r="N105" s="61" t="s">
        <v>566</v>
      </c>
      <c r="O105" s="61"/>
      <c r="P105" s="7" t="s">
        <v>567</v>
      </c>
      <c r="Q105" s="12">
        <f>P105/M105</f>
        <v>1.3078318634062829</v>
      </c>
      <c r="R105" s="61" t="s">
        <v>568</v>
      </c>
      <c r="S105" s="61"/>
    </row>
    <row r="106" spans="1:19">
      <c r="A106" s="63" t="s">
        <v>569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7" t="s">
        <v>570</v>
      </c>
      <c r="N106" s="61" t="s">
        <v>571</v>
      </c>
      <c r="O106" s="61"/>
      <c r="P106" s="7" t="s">
        <v>570</v>
      </c>
      <c r="Q106" s="12">
        <f>P106/M106</f>
        <v>1</v>
      </c>
      <c r="R106" s="61" t="s">
        <v>573</v>
      </c>
      <c r="S106" s="61"/>
    </row>
    <row r="107" spans="1:19">
      <c r="A107" s="75" t="s">
        <v>574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1" t="s">
        <v>570</v>
      </c>
      <c r="N107" s="76"/>
      <c r="O107" s="76"/>
      <c r="P107" s="1" t="s">
        <v>570</v>
      </c>
      <c r="Q107" s="14" t="s">
        <v>572</v>
      </c>
      <c r="R107" s="76" t="s">
        <v>308</v>
      </c>
      <c r="S107" s="76"/>
    </row>
    <row r="108" spans="1:19">
      <c r="A108" s="63" t="s">
        <v>575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11">
        <v>12472.05</v>
      </c>
      <c r="N108" s="61" t="s">
        <v>576</v>
      </c>
      <c r="O108" s="61"/>
      <c r="P108" s="7" t="s">
        <v>577</v>
      </c>
      <c r="Q108" s="12">
        <f>P108/M108</f>
        <v>2.6296911894997215</v>
      </c>
      <c r="R108" s="61" t="s">
        <v>578</v>
      </c>
      <c r="S108" s="61"/>
    </row>
    <row r="109" spans="1:19">
      <c r="A109" s="75" t="s">
        <v>579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16">
        <v>6951.05</v>
      </c>
      <c r="N109" s="76"/>
      <c r="O109" s="76"/>
      <c r="P109" s="1" t="s">
        <v>580</v>
      </c>
      <c r="Q109" s="14">
        <f>P109/M109</f>
        <v>1.5018680630983807</v>
      </c>
      <c r="R109" s="76" t="s">
        <v>308</v>
      </c>
      <c r="S109" s="76"/>
    </row>
    <row r="110" spans="1:19">
      <c r="A110" s="75" t="s">
        <v>581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17">
        <v>411</v>
      </c>
      <c r="N110" s="76"/>
      <c r="O110" s="76"/>
      <c r="P110" s="1" t="s">
        <v>582</v>
      </c>
      <c r="Q110" s="14">
        <f>P110/M110</f>
        <v>25.965596107055962</v>
      </c>
      <c r="R110" s="76" t="s">
        <v>308</v>
      </c>
      <c r="S110" s="76"/>
    </row>
    <row r="111" spans="1:19">
      <c r="A111" s="75" t="s">
        <v>583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16">
        <v>5110</v>
      </c>
      <c r="N111" s="76"/>
      <c r="O111" s="76"/>
      <c r="P111" s="1" t="s">
        <v>584</v>
      </c>
      <c r="Q111" s="14">
        <f>P111/M111</f>
        <v>2.286931506849315</v>
      </c>
      <c r="R111" s="76" t="s">
        <v>308</v>
      </c>
      <c r="S111" s="76"/>
    </row>
    <row r="112" spans="1:19">
      <c r="A112" s="63" t="s">
        <v>585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7"/>
      <c r="N112" s="61" t="s">
        <v>307</v>
      </c>
      <c r="O112" s="61"/>
      <c r="P112" s="7"/>
      <c r="Q112" s="12" t="s">
        <v>308</v>
      </c>
      <c r="R112" s="61" t="s">
        <v>308</v>
      </c>
      <c r="S112" s="61"/>
    </row>
    <row r="113" spans="1:19">
      <c r="A113" s="63" t="s">
        <v>586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7"/>
      <c r="N113" s="61" t="s">
        <v>307</v>
      </c>
      <c r="O113" s="61"/>
      <c r="P113" s="7"/>
      <c r="Q113" s="12" t="s">
        <v>308</v>
      </c>
      <c r="R113" s="61" t="s">
        <v>308</v>
      </c>
      <c r="S113" s="61"/>
    </row>
    <row r="114" spans="1:19">
      <c r="A114" s="75" t="s">
        <v>587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1"/>
      <c r="N114" s="76"/>
      <c r="O114" s="76"/>
      <c r="P114" s="1"/>
      <c r="Q114" s="14" t="s">
        <v>308</v>
      </c>
      <c r="R114" s="76" t="s">
        <v>308</v>
      </c>
      <c r="S114" s="76"/>
    </row>
    <row r="115" spans="1:19">
      <c r="A115" s="63" t="s">
        <v>588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7" t="s">
        <v>589</v>
      </c>
      <c r="N115" s="61" t="s">
        <v>590</v>
      </c>
      <c r="O115" s="61"/>
      <c r="P115" s="7" t="s">
        <v>591</v>
      </c>
      <c r="Q115" s="12">
        <f>P115/M115</f>
        <v>16.652310924369747</v>
      </c>
      <c r="R115" s="61" t="s">
        <v>592</v>
      </c>
      <c r="S115" s="61"/>
    </row>
    <row r="116" spans="1:19">
      <c r="A116" s="63" t="s">
        <v>593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7" t="s">
        <v>589</v>
      </c>
      <c r="N116" s="61" t="s">
        <v>590</v>
      </c>
      <c r="O116" s="61"/>
      <c r="P116" s="7" t="s">
        <v>591</v>
      </c>
      <c r="Q116" s="12">
        <f>P116/M116</f>
        <v>16.652310924369747</v>
      </c>
      <c r="R116" s="61" t="s">
        <v>592</v>
      </c>
      <c r="S116" s="61"/>
    </row>
    <row r="117" spans="1:19">
      <c r="A117" s="75" t="s">
        <v>594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1" t="s">
        <v>589</v>
      </c>
      <c r="N117" s="76"/>
      <c r="O117" s="76"/>
      <c r="P117" s="1" t="s">
        <v>591</v>
      </c>
      <c r="Q117" s="14">
        <f>P117/M117</f>
        <v>16.652310924369747</v>
      </c>
      <c r="R117" s="76" t="s">
        <v>308</v>
      </c>
      <c r="S117" s="76"/>
    </row>
    <row r="118" spans="1:19">
      <c r="A118" s="63" t="s">
        <v>595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7" t="s">
        <v>596</v>
      </c>
      <c r="N118" s="61" t="s">
        <v>597</v>
      </c>
      <c r="O118" s="61"/>
      <c r="P118" s="7" t="s">
        <v>598</v>
      </c>
      <c r="Q118" s="12">
        <f>P118/M118</f>
        <v>0.86741686896736281</v>
      </c>
      <c r="R118" s="61" t="s">
        <v>599</v>
      </c>
      <c r="S118" s="61"/>
    </row>
    <row r="119" spans="1:19">
      <c r="A119" s="63" t="s">
        <v>600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7" t="s">
        <v>601</v>
      </c>
      <c r="N119" s="61" t="s">
        <v>602</v>
      </c>
      <c r="O119" s="61"/>
      <c r="P119" s="7" t="s">
        <v>603</v>
      </c>
      <c r="Q119" s="12">
        <f>P119/M119</f>
        <v>0.61659618538233096</v>
      </c>
      <c r="R119" s="61" t="s">
        <v>605</v>
      </c>
      <c r="S119" s="61"/>
    </row>
    <row r="120" spans="1:19">
      <c r="A120" s="75" t="s">
        <v>606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1" t="s">
        <v>601</v>
      </c>
      <c r="N120" s="76"/>
      <c r="O120" s="76"/>
      <c r="P120" s="1" t="s">
        <v>603</v>
      </c>
      <c r="Q120" s="14" t="s">
        <v>604</v>
      </c>
      <c r="R120" s="76" t="s">
        <v>308</v>
      </c>
      <c r="S120" s="76"/>
    </row>
    <row r="121" spans="1:19">
      <c r="A121" s="63" t="s">
        <v>607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7" t="s">
        <v>608</v>
      </c>
      <c r="N121" s="61" t="s">
        <v>609</v>
      </c>
      <c r="O121" s="61"/>
      <c r="P121" s="7" t="s">
        <v>610</v>
      </c>
      <c r="Q121" s="12">
        <f>P121/M121</f>
        <v>3.0321152884615383</v>
      </c>
      <c r="R121" s="61" t="s">
        <v>611</v>
      </c>
      <c r="S121" s="61"/>
    </row>
    <row r="122" spans="1:19">
      <c r="A122" s="75" t="s">
        <v>612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1" t="s">
        <v>608</v>
      </c>
      <c r="N122" s="76"/>
      <c r="O122" s="76"/>
      <c r="P122" s="1" t="s">
        <v>610</v>
      </c>
      <c r="Q122" s="14">
        <f>P122/M122</f>
        <v>3.0321152884615383</v>
      </c>
      <c r="R122" s="76" t="s">
        <v>308</v>
      </c>
      <c r="S122" s="76"/>
    </row>
    <row r="123" spans="1:19">
      <c r="A123" s="63" t="s">
        <v>293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7" t="s">
        <v>613</v>
      </c>
      <c r="N123" s="61" t="s">
        <v>294</v>
      </c>
      <c r="O123" s="61"/>
      <c r="P123" s="7" t="s">
        <v>295</v>
      </c>
      <c r="Q123" s="12">
        <f>P123/M123</f>
        <v>0.51652806958491204</v>
      </c>
      <c r="R123" s="61" t="s">
        <v>296</v>
      </c>
      <c r="S123" s="61"/>
    </row>
    <row r="124" spans="1:19">
      <c r="A124" s="63" t="s">
        <v>614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7"/>
      <c r="N124" s="61" t="s">
        <v>615</v>
      </c>
      <c r="O124" s="61"/>
      <c r="P124" s="7"/>
      <c r="Q124" s="12" t="s">
        <v>308</v>
      </c>
      <c r="R124" s="61" t="s">
        <v>308</v>
      </c>
      <c r="S124" s="61"/>
    </row>
    <row r="125" spans="1:19">
      <c r="A125" s="63" t="s">
        <v>616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7"/>
      <c r="N125" s="61" t="s">
        <v>615</v>
      </c>
      <c r="O125" s="61"/>
      <c r="P125" s="7"/>
      <c r="Q125" s="12" t="s">
        <v>308</v>
      </c>
      <c r="R125" s="61" t="s">
        <v>308</v>
      </c>
      <c r="S125" s="61"/>
    </row>
    <row r="126" spans="1:19">
      <c r="A126" s="63" t="s">
        <v>617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11">
        <v>1937608.37</v>
      </c>
      <c r="N126" s="61" t="s">
        <v>618</v>
      </c>
      <c r="O126" s="61"/>
      <c r="P126" s="7" t="s">
        <v>295</v>
      </c>
      <c r="Q126" s="12">
        <f>P126/M126</f>
        <v>0.49559672370738156</v>
      </c>
      <c r="R126" s="61" t="s">
        <v>619</v>
      </c>
      <c r="S126" s="61"/>
    </row>
    <row r="127" spans="1:19">
      <c r="A127" s="63" t="s">
        <v>620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7" t="s">
        <v>621</v>
      </c>
      <c r="N127" s="61" t="s">
        <v>622</v>
      </c>
      <c r="O127" s="61"/>
      <c r="P127" s="7" t="s">
        <v>623</v>
      </c>
      <c r="Q127" s="12">
        <f>P127/M127</f>
        <v>0.41226315977082811</v>
      </c>
      <c r="R127" s="61" t="s">
        <v>625</v>
      </c>
      <c r="S127" s="61"/>
    </row>
    <row r="128" spans="1:19">
      <c r="A128" s="75" t="s">
        <v>626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1" t="s">
        <v>627</v>
      </c>
      <c r="N128" s="76"/>
      <c r="O128" s="76"/>
      <c r="P128" s="1"/>
      <c r="Q128" s="14" t="s">
        <v>308</v>
      </c>
      <c r="R128" s="76" t="s">
        <v>308</v>
      </c>
      <c r="S128" s="76"/>
    </row>
    <row r="129" spans="1:19">
      <c r="A129" s="75" t="s">
        <v>628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1" t="s">
        <v>629</v>
      </c>
      <c r="N129" s="76"/>
      <c r="O129" s="76"/>
      <c r="P129" s="1" t="s">
        <v>630</v>
      </c>
      <c r="Q129" s="14">
        <f t="shared" ref="Q129:Q134" si="4">P129/M129</f>
        <v>1.1106429742036283</v>
      </c>
      <c r="R129" s="76" t="s">
        <v>308</v>
      </c>
      <c r="S129" s="76"/>
    </row>
    <row r="130" spans="1:19">
      <c r="A130" s="75" t="s">
        <v>631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1" t="s">
        <v>632</v>
      </c>
      <c r="N130" s="76"/>
      <c r="O130" s="76"/>
      <c r="P130" s="1" t="s">
        <v>633</v>
      </c>
      <c r="Q130" s="14">
        <f t="shared" si="4"/>
        <v>0.64333546700231869</v>
      </c>
      <c r="R130" s="76" t="s">
        <v>308</v>
      </c>
      <c r="S130" s="76"/>
    </row>
    <row r="131" spans="1:19">
      <c r="A131" s="75" t="s">
        <v>634</v>
      </c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1" t="s">
        <v>635</v>
      </c>
      <c r="N131" s="76"/>
      <c r="O131" s="76"/>
      <c r="P131" s="1" t="s">
        <v>636</v>
      </c>
      <c r="Q131" s="14">
        <f t="shared" si="4"/>
        <v>1.8570921429069548E-2</v>
      </c>
      <c r="R131" s="76" t="s">
        <v>308</v>
      </c>
      <c r="S131" s="76"/>
    </row>
    <row r="132" spans="1:19">
      <c r="A132" s="63" t="s">
        <v>637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7" t="s">
        <v>638</v>
      </c>
      <c r="N132" s="61" t="s">
        <v>639</v>
      </c>
      <c r="O132" s="61"/>
      <c r="P132" s="7" t="s">
        <v>640</v>
      </c>
      <c r="Q132" s="12">
        <f t="shared" si="4"/>
        <v>7.5353266999862445</v>
      </c>
      <c r="R132" s="61" t="s">
        <v>641</v>
      </c>
      <c r="S132" s="61"/>
    </row>
    <row r="133" spans="1:19">
      <c r="A133" s="75" t="s">
        <v>642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1" t="s">
        <v>643</v>
      </c>
      <c r="N133" s="76"/>
      <c r="O133" s="76"/>
      <c r="P133" s="1" t="s">
        <v>644</v>
      </c>
      <c r="Q133" s="14">
        <f t="shared" si="4"/>
        <v>10.026485348306721</v>
      </c>
      <c r="R133" s="76" t="s">
        <v>308</v>
      </c>
      <c r="S133" s="76"/>
    </row>
    <row r="134" spans="1:19">
      <c r="A134" s="75" t="s">
        <v>645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1" t="s">
        <v>646</v>
      </c>
      <c r="N134" s="76"/>
      <c r="O134" s="76"/>
      <c r="P134" s="1" t="s">
        <v>647</v>
      </c>
      <c r="Q134" s="14">
        <f t="shared" si="4"/>
        <v>0.1744842105263158</v>
      </c>
      <c r="R134" s="76" t="s">
        <v>308</v>
      </c>
      <c r="S134" s="76"/>
    </row>
    <row r="135" spans="1:19">
      <c r="A135" s="75" t="s">
        <v>648</v>
      </c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1"/>
      <c r="N135" s="76"/>
      <c r="O135" s="76"/>
      <c r="P135" s="1" t="s">
        <v>649</v>
      </c>
      <c r="Q135" s="14" t="s">
        <v>308</v>
      </c>
      <c r="R135" s="76" t="s">
        <v>308</v>
      </c>
      <c r="S135" s="76"/>
    </row>
    <row r="136" spans="1:19">
      <c r="A136" s="75" t="s">
        <v>650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1" t="s">
        <v>651</v>
      </c>
      <c r="N136" s="76"/>
      <c r="O136" s="76"/>
      <c r="P136" s="1"/>
      <c r="Q136" s="14" t="s">
        <v>308</v>
      </c>
      <c r="R136" s="76" t="s">
        <v>308</v>
      </c>
      <c r="S136" s="76"/>
    </row>
    <row r="137" spans="1:19">
      <c r="A137" s="75" t="s">
        <v>652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17">
        <v>78518</v>
      </c>
      <c r="N137" s="76"/>
      <c r="O137" s="76"/>
      <c r="P137" s="1" t="s">
        <v>653</v>
      </c>
      <c r="Q137" s="14">
        <f>P137/M137</f>
        <v>0.70206831554547999</v>
      </c>
      <c r="R137" s="76" t="s">
        <v>308</v>
      </c>
      <c r="S137" s="76"/>
    </row>
    <row r="138" spans="1:19">
      <c r="A138" s="63" t="s">
        <v>654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7" t="s">
        <v>655</v>
      </c>
      <c r="N138" s="61" t="s">
        <v>656</v>
      </c>
      <c r="O138" s="61"/>
      <c r="P138" s="7" t="s">
        <v>657</v>
      </c>
      <c r="Q138" s="12">
        <f>P138/M138</f>
        <v>3.3396856609939123</v>
      </c>
      <c r="R138" s="61" t="s">
        <v>658</v>
      </c>
      <c r="S138" s="61"/>
    </row>
    <row r="139" spans="1:19">
      <c r="A139" s="75" t="s">
        <v>659</v>
      </c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1" t="s">
        <v>655</v>
      </c>
      <c r="N139" s="76"/>
      <c r="O139" s="76"/>
      <c r="P139" s="1" t="s">
        <v>657</v>
      </c>
      <c r="Q139" s="14">
        <f>P139/M139</f>
        <v>3.3396856609939123</v>
      </c>
      <c r="R139" s="76" t="s">
        <v>308</v>
      </c>
      <c r="S139" s="76"/>
    </row>
    <row r="140" spans="1:19">
      <c r="A140" s="63" t="s">
        <v>660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7" t="s">
        <v>661</v>
      </c>
      <c r="N140" s="61" t="s">
        <v>662</v>
      </c>
      <c r="O140" s="61"/>
      <c r="P140" s="7" t="s">
        <v>663</v>
      </c>
      <c r="Q140" s="12">
        <f>P140/M140</f>
        <v>0.43616852659571348</v>
      </c>
      <c r="R140" s="61" t="s">
        <v>664</v>
      </c>
      <c r="S140" s="61"/>
    </row>
    <row r="141" spans="1:19">
      <c r="A141" s="75" t="s">
        <v>665</v>
      </c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1" t="s">
        <v>666</v>
      </c>
      <c r="N141" s="76"/>
      <c r="O141" s="76"/>
      <c r="P141" s="1"/>
      <c r="Q141" s="14" t="s">
        <v>308</v>
      </c>
      <c r="R141" s="76" t="s">
        <v>308</v>
      </c>
      <c r="S141" s="76"/>
    </row>
    <row r="142" spans="1:19">
      <c r="A142" s="75" t="s">
        <v>667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1" t="s">
        <v>668</v>
      </c>
      <c r="N142" s="76"/>
      <c r="O142" s="76"/>
      <c r="P142" s="1" t="s">
        <v>663</v>
      </c>
      <c r="Q142" s="14">
        <f>P142/M142</f>
        <v>0.80829398838145383</v>
      </c>
      <c r="R142" s="76" t="s">
        <v>308</v>
      </c>
      <c r="S142" s="76"/>
    </row>
    <row r="143" spans="1:19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18"/>
      <c r="N143" s="74"/>
      <c r="O143" s="74"/>
      <c r="P143" s="18"/>
      <c r="Q143" s="19"/>
      <c r="R143" s="74"/>
      <c r="S143" s="74"/>
    </row>
  </sheetData>
  <sheetProtection selectLockedCells="1" selectUnlockedCells="1"/>
  <mergeCells count="395">
    <mergeCell ref="A7:R7"/>
    <mergeCell ref="A1:B1"/>
    <mergeCell ref="A2:B2"/>
    <mergeCell ref="A3:B3"/>
    <mergeCell ref="A4:B4"/>
    <mergeCell ref="A5:B5"/>
    <mergeCell ref="A6:R6"/>
    <mergeCell ref="A8:R8"/>
    <mergeCell ref="A14:L14"/>
    <mergeCell ref="N14:O14"/>
    <mergeCell ref="R14:S14"/>
    <mergeCell ref="A15:L15"/>
    <mergeCell ref="N15:O15"/>
    <mergeCell ref="R15:S15"/>
    <mergeCell ref="A16:L16"/>
    <mergeCell ref="N16:O16"/>
    <mergeCell ref="R16:S16"/>
    <mergeCell ref="A17:L17"/>
    <mergeCell ref="N17:O17"/>
    <mergeCell ref="R17:S17"/>
    <mergeCell ref="A18:L18"/>
    <mergeCell ref="N18:O18"/>
    <mergeCell ref="R18:S18"/>
    <mergeCell ref="A19:L19"/>
    <mergeCell ref="N19:O19"/>
    <mergeCell ref="R19:S19"/>
    <mergeCell ref="A20:L20"/>
    <mergeCell ref="N20:O20"/>
    <mergeCell ref="R20:S20"/>
    <mergeCell ref="A21:L21"/>
    <mergeCell ref="N21:O21"/>
    <mergeCell ref="R21:S21"/>
    <mergeCell ref="A22:L22"/>
    <mergeCell ref="N22:O22"/>
    <mergeCell ref="R22:S22"/>
    <mergeCell ref="A23:L23"/>
    <mergeCell ref="N23:O23"/>
    <mergeCell ref="R23:S23"/>
    <mergeCell ref="A24:L24"/>
    <mergeCell ref="N24:O24"/>
    <mergeCell ref="R24:S24"/>
    <mergeCell ref="A25:L25"/>
    <mergeCell ref="N25:O25"/>
    <mergeCell ref="R25:S25"/>
    <mergeCell ref="A26:L26"/>
    <mergeCell ref="N26:O26"/>
    <mergeCell ref="R26:S26"/>
    <mergeCell ref="A27:L27"/>
    <mergeCell ref="N27:O27"/>
    <mergeCell ref="R27:S27"/>
    <mergeCell ref="A28:L28"/>
    <mergeCell ref="N28:O28"/>
    <mergeCell ref="R28:S28"/>
    <mergeCell ref="A29:L29"/>
    <mergeCell ref="N29:O29"/>
    <mergeCell ref="R29:S29"/>
    <mergeCell ref="A30:L30"/>
    <mergeCell ref="N30:O30"/>
    <mergeCell ref="R30:S30"/>
    <mergeCell ref="A31:L31"/>
    <mergeCell ref="N31:O31"/>
    <mergeCell ref="R31:S31"/>
    <mergeCell ref="A32:L32"/>
    <mergeCell ref="N32:O32"/>
    <mergeCell ref="R32:S32"/>
    <mergeCell ref="A33:L33"/>
    <mergeCell ref="N33:O33"/>
    <mergeCell ref="R33:S33"/>
    <mergeCell ref="A34:L34"/>
    <mergeCell ref="N34:O34"/>
    <mergeCell ref="R34:S34"/>
    <mergeCell ref="A35:L35"/>
    <mergeCell ref="N35:O35"/>
    <mergeCell ref="R35:S35"/>
    <mergeCell ref="A36:L36"/>
    <mergeCell ref="N36:O36"/>
    <mergeCell ref="R36:S36"/>
    <mergeCell ref="A37:L37"/>
    <mergeCell ref="N37:O37"/>
    <mergeCell ref="R37:S37"/>
    <mergeCell ref="A38:L38"/>
    <mergeCell ref="N38:O38"/>
    <mergeCell ref="R38:S38"/>
    <mergeCell ref="A39:L39"/>
    <mergeCell ref="N39:O39"/>
    <mergeCell ref="R39:S39"/>
    <mergeCell ref="A40:L40"/>
    <mergeCell ref="N40:O40"/>
    <mergeCell ref="R40:S40"/>
    <mergeCell ref="A41:L41"/>
    <mergeCell ref="N41:O41"/>
    <mergeCell ref="R41:S41"/>
    <mergeCell ref="A42:L42"/>
    <mergeCell ref="N42:O42"/>
    <mergeCell ref="R42:S42"/>
    <mergeCell ref="A43:L43"/>
    <mergeCell ref="N43:O43"/>
    <mergeCell ref="R43:S43"/>
    <mergeCell ref="A44:L44"/>
    <mergeCell ref="N44:O44"/>
    <mergeCell ref="R44:S44"/>
    <mergeCell ref="A45:L45"/>
    <mergeCell ref="N45:O45"/>
    <mergeCell ref="R45:S45"/>
    <mergeCell ref="A46:L46"/>
    <mergeCell ref="N46:O46"/>
    <mergeCell ref="R46:S46"/>
    <mergeCell ref="A47:L47"/>
    <mergeCell ref="N47:O47"/>
    <mergeCell ref="R47:S47"/>
    <mergeCell ref="A48:L48"/>
    <mergeCell ref="N48:O48"/>
    <mergeCell ref="R48:S48"/>
    <mergeCell ref="A49:L49"/>
    <mergeCell ref="N49:O49"/>
    <mergeCell ref="R49:S49"/>
    <mergeCell ref="A50:L50"/>
    <mergeCell ref="N50:O50"/>
    <mergeCell ref="R50:S50"/>
    <mergeCell ref="A51:L51"/>
    <mergeCell ref="N51:O51"/>
    <mergeCell ref="R51:S51"/>
    <mergeCell ref="A52:L52"/>
    <mergeCell ref="N52:O52"/>
    <mergeCell ref="R52:S52"/>
    <mergeCell ref="A53:L53"/>
    <mergeCell ref="N53:O53"/>
    <mergeCell ref="R53:S53"/>
    <mergeCell ref="A54:L54"/>
    <mergeCell ref="N54:O54"/>
    <mergeCell ref="R54:S54"/>
    <mergeCell ref="A55:L55"/>
    <mergeCell ref="N55:O55"/>
    <mergeCell ref="R55:S55"/>
    <mergeCell ref="A56:L56"/>
    <mergeCell ref="N56:O56"/>
    <mergeCell ref="R56:S56"/>
    <mergeCell ref="A57:L57"/>
    <mergeCell ref="N57:O57"/>
    <mergeCell ref="R57:S57"/>
    <mergeCell ref="A58:L58"/>
    <mergeCell ref="N58:O58"/>
    <mergeCell ref="R58:S58"/>
    <mergeCell ref="A59:L59"/>
    <mergeCell ref="N59:O59"/>
    <mergeCell ref="R59:S59"/>
    <mergeCell ref="A60:L60"/>
    <mergeCell ref="N60:O60"/>
    <mergeCell ref="R60:S60"/>
    <mergeCell ref="A61:L61"/>
    <mergeCell ref="N61:O61"/>
    <mergeCell ref="R61:S61"/>
    <mergeCell ref="A62:L62"/>
    <mergeCell ref="N62:O62"/>
    <mergeCell ref="R62:S62"/>
    <mergeCell ref="A63:L63"/>
    <mergeCell ref="N63:O63"/>
    <mergeCell ref="R63:S63"/>
    <mergeCell ref="A64:L64"/>
    <mergeCell ref="N64:O64"/>
    <mergeCell ref="R64:S64"/>
    <mergeCell ref="A66:L66"/>
    <mergeCell ref="N66:O66"/>
    <mergeCell ref="R66:S66"/>
    <mergeCell ref="A67:L67"/>
    <mergeCell ref="N67:O67"/>
    <mergeCell ref="R67:S67"/>
    <mergeCell ref="A68:L68"/>
    <mergeCell ref="N68:O68"/>
    <mergeCell ref="R68:S68"/>
    <mergeCell ref="A69:L69"/>
    <mergeCell ref="N69:O69"/>
    <mergeCell ref="R69:S69"/>
    <mergeCell ref="A70:L70"/>
    <mergeCell ref="N70:O70"/>
    <mergeCell ref="R70:S70"/>
    <mergeCell ref="A71:L71"/>
    <mergeCell ref="N71:O71"/>
    <mergeCell ref="R71:S71"/>
    <mergeCell ref="A72:L72"/>
    <mergeCell ref="N72:O72"/>
    <mergeCell ref="R72:S72"/>
    <mergeCell ref="A73:L73"/>
    <mergeCell ref="N73:O73"/>
    <mergeCell ref="R73:S73"/>
    <mergeCell ref="A74:L74"/>
    <mergeCell ref="N74:O74"/>
    <mergeCell ref="R74:S74"/>
    <mergeCell ref="A75:L75"/>
    <mergeCell ref="N75:O75"/>
    <mergeCell ref="R75:S75"/>
    <mergeCell ref="A76:L76"/>
    <mergeCell ref="N76:O76"/>
    <mergeCell ref="R76:S76"/>
    <mergeCell ref="A77:L77"/>
    <mergeCell ref="N77:O77"/>
    <mergeCell ref="R77:S77"/>
    <mergeCell ref="A78:L78"/>
    <mergeCell ref="N78:O78"/>
    <mergeCell ref="R78:S78"/>
    <mergeCell ref="A79:L79"/>
    <mergeCell ref="N79:O79"/>
    <mergeCell ref="R79:S79"/>
    <mergeCell ref="A80:L80"/>
    <mergeCell ref="N80:O80"/>
    <mergeCell ref="R80:S80"/>
    <mergeCell ref="A81:L81"/>
    <mergeCell ref="N81:O81"/>
    <mergeCell ref="R81:S81"/>
    <mergeCell ref="A82:L82"/>
    <mergeCell ref="N82:O82"/>
    <mergeCell ref="R82:S82"/>
    <mergeCell ref="A83:L83"/>
    <mergeCell ref="N83:O83"/>
    <mergeCell ref="R83:S83"/>
    <mergeCell ref="A84:L84"/>
    <mergeCell ref="N84:O84"/>
    <mergeCell ref="R84:S84"/>
    <mergeCell ref="A85:L85"/>
    <mergeCell ref="N85:O85"/>
    <mergeCell ref="R85:S85"/>
    <mergeCell ref="A86:L86"/>
    <mergeCell ref="N86:O86"/>
    <mergeCell ref="R86:S86"/>
    <mergeCell ref="A87:L87"/>
    <mergeCell ref="N87:O87"/>
    <mergeCell ref="R87:S87"/>
    <mergeCell ref="A88:L88"/>
    <mergeCell ref="N88:O88"/>
    <mergeCell ref="R88:S88"/>
    <mergeCell ref="A89:L89"/>
    <mergeCell ref="N89:O89"/>
    <mergeCell ref="R89:S89"/>
    <mergeCell ref="A90:L90"/>
    <mergeCell ref="N90:O90"/>
    <mergeCell ref="R90:S90"/>
    <mergeCell ref="A91:L91"/>
    <mergeCell ref="N91:O91"/>
    <mergeCell ref="R91:S91"/>
    <mergeCell ref="A92:L92"/>
    <mergeCell ref="N92:O92"/>
    <mergeCell ref="R92:S92"/>
    <mergeCell ref="A93:L93"/>
    <mergeCell ref="N93:O93"/>
    <mergeCell ref="R93:S93"/>
    <mergeCell ref="A94:L94"/>
    <mergeCell ref="N94:O94"/>
    <mergeCell ref="R94:S94"/>
    <mergeCell ref="A95:L95"/>
    <mergeCell ref="N95:O95"/>
    <mergeCell ref="R95:S95"/>
    <mergeCell ref="A96:L96"/>
    <mergeCell ref="N96:O96"/>
    <mergeCell ref="R96:S96"/>
    <mergeCell ref="A97:L97"/>
    <mergeCell ref="N97:O97"/>
    <mergeCell ref="R97:S97"/>
    <mergeCell ref="A98:L98"/>
    <mergeCell ref="N98:O98"/>
    <mergeCell ref="R98:S98"/>
    <mergeCell ref="A99:L99"/>
    <mergeCell ref="N99:O99"/>
    <mergeCell ref="R99:S99"/>
    <mergeCell ref="A100:L100"/>
    <mergeCell ref="N100:O100"/>
    <mergeCell ref="R100:S100"/>
    <mergeCell ref="A101:L101"/>
    <mergeCell ref="N101:O101"/>
    <mergeCell ref="R101:S101"/>
    <mergeCell ref="A102:L102"/>
    <mergeCell ref="N102:O102"/>
    <mergeCell ref="R102:S102"/>
    <mergeCell ref="A103:L103"/>
    <mergeCell ref="N103:O103"/>
    <mergeCell ref="R103:S103"/>
    <mergeCell ref="A104:L104"/>
    <mergeCell ref="N104:O104"/>
    <mergeCell ref="R104:S104"/>
    <mergeCell ref="A105:L105"/>
    <mergeCell ref="N105:O105"/>
    <mergeCell ref="R105:S105"/>
    <mergeCell ref="A106:L106"/>
    <mergeCell ref="N106:O106"/>
    <mergeCell ref="R106:S106"/>
    <mergeCell ref="A107:L107"/>
    <mergeCell ref="N107:O107"/>
    <mergeCell ref="R107:S107"/>
    <mergeCell ref="A108:L108"/>
    <mergeCell ref="N108:O108"/>
    <mergeCell ref="R108:S108"/>
    <mergeCell ref="A109:L109"/>
    <mergeCell ref="N109:O109"/>
    <mergeCell ref="R109:S109"/>
    <mergeCell ref="A110:L110"/>
    <mergeCell ref="N110:O110"/>
    <mergeCell ref="R110:S110"/>
    <mergeCell ref="A111:L111"/>
    <mergeCell ref="N111:O111"/>
    <mergeCell ref="R111:S111"/>
    <mergeCell ref="A112:L112"/>
    <mergeCell ref="N112:O112"/>
    <mergeCell ref="R112:S112"/>
    <mergeCell ref="A113:L113"/>
    <mergeCell ref="N113:O113"/>
    <mergeCell ref="R113:S113"/>
    <mergeCell ref="A114:L114"/>
    <mergeCell ref="N114:O114"/>
    <mergeCell ref="R114:S114"/>
    <mergeCell ref="A115:L115"/>
    <mergeCell ref="N115:O115"/>
    <mergeCell ref="R115:S115"/>
    <mergeCell ref="A116:L116"/>
    <mergeCell ref="N116:O116"/>
    <mergeCell ref="R116:S116"/>
    <mergeCell ref="A117:L117"/>
    <mergeCell ref="N117:O117"/>
    <mergeCell ref="R117:S117"/>
    <mergeCell ref="A118:L118"/>
    <mergeCell ref="N118:O118"/>
    <mergeCell ref="R118:S118"/>
    <mergeCell ref="A119:L119"/>
    <mergeCell ref="N119:O119"/>
    <mergeCell ref="R119:S119"/>
    <mergeCell ref="A120:L120"/>
    <mergeCell ref="N120:O120"/>
    <mergeCell ref="R120:S120"/>
    <mergeCell ref="A121:L121"/>
    <mergeCell ref="N121:O121"/>
    <mergeCell ref="R121:S121"/>
    <mergeCell ref="A122:L122"/>
    <mergeCell ref="N122:O122"/>
    <mergeCell ref="R122:S122"/>
    <mergeCell ref="A123:L123"/>
    <mergeCell ref="N123:O123"/>
    <mergeCell ref="R123:S123"/>
    <mergeCell ref="A124:L124"/>
    <mergeCell ref="N124:O124"/>
    <mergeCell ref="R124:S124"/>
    <mergeCell ref="A125:L125"/>
    <mergeCell ref="N125:O125"/>
    <mergeCell ref="R125:S125"/>
    <mergeCell ref="A126:L126"/>
    <mergeCell ref="N126:O126"/>
    <mergeCell ref="R126:S126"/>
    <mergeCell ref="A127:L127"/>
    <mergeCell ref="N127:O127"/>
    <mergeCell ref="R127:S127"/>
    <mergeCell ref="A128:L128"/>
    <mergeCell ref="N128:O128"/>
    <mergeCell ref="R128:S128"/>
    <mergeCell ref="A129:L129"/>
    <mergeCell ref="N129:O129"/>
    <mergeCell ref="R129:S129"/>
    <mergeCell ref="A130:L130"/>
    <mergeCell ref="N130:O130"/>
    <mergeCell ref="R130:S130"/>
    <mergeCell ref="A131:L131"/>
    <mergeCell ref="N131:O131"/>
    <mergeCell ref="R131:S131"/>
    <mergeCell ref="A132:L132"/>
    <mergeCell ref="N132:O132"/>
    <mergeCell ref="R132:S132"/>
    <mergeCell ref="A133:L133"/>
    <mergeCell ref="N133:O133"/>
    <mergeCell ref="R133:S133"/>
    <mergeCell ref="A134:L134"/>
    <mergeCell ref="N134:O134"/>
    <mergeCell ref="R134:S134"/>
    <mergeCell ref="A135:L135"/>
    <mergeCell ref="N135:O135"/>
    <mergeCell ref="R135:S135"/>
    <mergeCell ref="A136:L136"/>
    <mergeCell ref="N136:O136"/>
    <mergeCell ref="R136:S136"/>
    <mergeCell ref="A137:L137"/>
    <mergeCell ref="N137:O137"/>
    <mergeCell ref="R137:S137"/>
    <mergeCell ref="A138:L138"/>
    <mergeCell ref="N138:O138"/>
    <mergeCell ref="R138:S138"/>
    <mergeCell ref="A139:L139"/>
    <mergeCell ref="N139:O139"/>
    <mergeCell ref="R139:S139"/>
    <mergeCell ref="A140:L140"/>
    <mergeCell ref="N140:O140"/>
    <mergeCell ref="R140:S140"/>
    <mergeCell ref="A143:L143"/>
    <mergeCell ref="N143:O143"/>
    <mergeCell ref="R143:S143"/>
    <mergeCell ref="A141:L141"/>
    <mergeCell ref="N141:O141"/>
    <mergeCell ref="R141:S141"/>
    <mergeCell ref="A142:L142"/>
    <mergeCell ref="N142:O142"/>
    <mergeCell ref="R142:S142"/>
  </mergeCells>
  <phoneticPr fontId="8" type="noConversion"/>
  <pageMargins left="0.62986111111111109" right="0.40625" top="1" bottom="1" header="0.51180555555555551" footer="0.51180555555555551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9"/>
  <sheetViews>
    <sheetView workbookViewId="0">
      <selection activeCell="A30" sqref="A30:K30"/>
    </sheetView>
  </sheetViews>
  <sheetFormatPr defaultRowHeight="12.75"/>
  <cols>
    <col min="7" max="11" width="0" hidden="1" customWidth="1"/>
    <col min="12" max="12" width="9.140625" style="20"/>
    <col min="13" max="13" width="3.7109375" customWidth="1"/>
    <col min="15" max="15" width="5.140625" customWidth="1"/>
    <col min="17" max="17" width="4.28515625" customWidth="1"/>
    <col min="18" max="18" width="10" customWidth="1"/>
    <col min="19" max="19" width="0" hidden="1" customWidth="1"/>
    <col min="20" max="20" width="9.42578125" customWidth="1"/>
    <col min="21" max="21" width="0" hidden="1" customWidth="1"/>
  </cols>
  <sheetData>
    <row r="1" spans="1:21">
      <c r="A1" s="78"/>
      <c r="B1" s="78"/>
      <c r="C1" s="1"/>
      <c r="D1" s="2"/>
    </row>
    <row r="2" spans="1:21">
      <c r="A2" s="78"/>
      <c r="B2" s="78"/>
      <c r="C2" s="1"/>
      <c r="D2" s="3"/>
    </row>
    <row r="3" spans="1:21">
      <c r="A3" s="78"/>
      <c r="B3" s="78"/>
    </row>
    <row r="4" spans="1:21">
      <c r="A4" s="78"/>
      <c r="B4" s="78"/>
    </row>
    <row r="5" spans="1:21">
      <c r="A5" s="78"/>
      <c r="B5" s="78"/>
    </row>
    <row r="6" spans="1:21" s="4" customFormat="1" ht="18">
      <c r="A6" s="69" t="s">
        <v>669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1">
      <c r="A7" s="71" t="s">
        <v>262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14" spans="1:21" ht="12.4" customHeight="1">
      <c r="A14" s="72" t="s">
        <v>263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88" t="s">
        <v>264</v>
      </c>
      <c r="M14" s="88"/>
      <c r="N14" s="72" t="s">
        <v>265</v>
      </c>
      <c r="O14" s="72"/>
      <c r="P14" s="72" t="s">
        <v>266</v>
      </c>
      <c r="Q14" s="72"/>
      <c r="R14" s="72" t="s">
        <v>267</v>
      </c>
      <c r="S14" s="72"/>
      <c r="T14" s="72" t="s">
        <v>268</v>
      </c>
      <c r="U14" s="72"/>
    </row>
    <row r="15" spans="1:21">
      <c r="A15" s="72" t="s">
        <v>670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88" t="s">
        <v>270</v>
      </c>
      <c r="M15" s="88"/>
      <c r="N15" s="72" t="s">
        <v>271</v>
      </c>
      <c r="O15" s="72"/>
      <c r="P15" s="72" t="s">
        <v>272</v>
      </c>
      <c r="Q15" s="72"/>
      <c r="R15" s="72" t="s">
        <v>273</v>
      </c>
      <c r="S15" s="72"/>
      <c r="T15" s="72" t="s">
        <v>274</v>
      </c>
      <c r="U15" s="72"/>
    </row>
    <row r="16" spans="1:21">
      <c r="A16" s="62" t="s">
        <v>671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86">
        <v>5711134.2199999997</v>
      </c>
      <c r="M16" s="86"/>
      <c r="N16" s="87" t="s">
        <v>286</v>
      </c>
      <c r="O16" s="87"/>
      <c r="P16" s="87" t="s">
        <v>287</v>
      </c>
      <c r="Q16" s="87"/>
      <c r="R16" s="87">
        <f>P16/L16</f>
        <v>1.3190092772850293</v>
      </c>
      <c r="S16" s="87"/>
      <c r="T16" s="87" t="s">
        <v>288</v>
      </c>
      <c r="U16" s="87"/>
    </row>
    <row r="17" spans="1:21">
      <c r="A17" s="84" t="s">
        <v>672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5">
        <v>3735703.33</v>
      </c>
      <c r="M17" s="85"/>
      <c r="N17" s="79" t="s">
        <v>673</v>
      </c>
      <c r="O17" s="79"/>
      <c r="P17" s="79" t="s">
        <v>674</v>
      </c>
      <c r="Q17" s="79"/>
      <c r="R17" s="30">
        <f>P17/L17</f>
        <v>1.18127203907276</v>
      </c>
      <c r="S17" s="30"/>
      <c r="T17" s="79" t="s">
        <v>675</v>
      </c>
      <c r="U17" s="79"/>
    </row>
    <row r="18" spans="1:21">
      <c r="A18" s="80" t="s">
        <v>676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>
        <v>3735703.33</v>
      </c>
      <c r="M18" s="81"/>
      <c r="N18" s="82" t="s">
        <v>673</v>
      </c>
      <c r="O18" s="82"/>
      <c r="P18" s="82" t="s">
        <v>674</v>
      </c>
      <c r="Q18" s="82"/>
      <c r="R18" s="25">
        <f>P18/L18</f>
        <v>1.18127203907276</v>
      </c>
      <c r="S18" s="25"/>
      <c r="T18" s="82" t="s">
        <v>675</v>
      </c>
      <c r="U18" s="82"/>
    </row>
    <row r="19" spans="1:21">
      <c r="A19" s="84" t="s">
        <v>677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5">
        <v>503106</v>
      </c>
      <c r="M19" s="85"/>
      <c r="N19" s="79" t="s">
        <v>678</v>
      </c>
      <c r="O19" s="79"/>
      <c r="P19" s="79" t="s">
        <v>413</v>
      </c>
      <c r="Q19" s="79"/>
      <c r="R19" s="30">
        <f>P19/L19</f>
        <v>0.96583622536801395</v>
      </c>
      <c r="S19" s="30"/>
      <c r="T19" s="79" t="s">
        <v>624</v>
      </c>
      <c r="U19" s="79"/>
    </row>
    <row r="20" spans="1:21">
      <c r="A20" s="80" t="s">
        <v>679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>
        <v>503106</v>
      </c>
      <c r="M20" s="81"/>
      <c r="N20" s="82" t="s">
        <v>680</v>
      </c>
      <c r="O20" s="82"/>
      <c r="P20" s="82" t="s">
        <v>413</v>
      </c>
      <c r="Q20" s="82"/>
      <c r="R20" s="25">
        <f>P20/L20</f>
        <v>0.96583622536801395</v>
      </c>
      <c r="S20" s="25"/>
      <c r="T20" s="82" t="s">
        <v>681</v>
      </c>
      <c r="U20" s="82"/>
    </row>
    <row r="21" spans="1:21">
      <c r="A21" s="80" t="s">
        <v>682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81"/>
      <c r="N21" s="82" t="s">
        <v>683</v>
      </c>
      <c r="O21" s="82"/>
      <c r="P21" s="82"/>
      <c r="Q21" s="82"/>
      <c r="R21" s="82" t="s">
        <v>308</v>
      </c>
      <c r="S21" s="82"/>
      <c r="T21" s="82" t="s">
        <v>308</v>
      </c>
      <c r="U21" s="82"/>
    </row>
    <row r="22" spans="1:21">
      <c r="A22" s="80" t="s">
        <v>684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81"/>
      <c r="N22" s="82" t="s">
        <v>685</v>
      </c>
      <c r="O22" s="82"/>
      <c r="P22" s="82"/>
      <c r="Q22" s="82"/>
      <c r="R22" s="82" t="s">
        <v>308</v>
      </c>
      <c r="S22" s="82"/>
      <c r="T22" s="82" t="s">
        <v>308</v>
      </c>
      <c r="U22" s="82"/>
    </row>
    <row r="23" spans="1:21">
      <c r="A23" s="84" t="s">
        <v>686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5">
        <v>1158844.6399999999</v>
      </c>
      <c r="M23" s="85"/>
      <c r="N23" s="79" t="s">
        <v>687</v>
      </c>
      <c r="O23" s="79"/>
      <c r="P23" s="79" t="s">
        <v>688</v>
      </c>
      <c r="Q23" s="79"/>
      <c r="R23" s="30">
        <f>P23/L23</f>
        <v>1.2954240785891715</v>
      </c>
      <c r="S23" s="30"/>
      <c r="T23" s="79" t="s">
        <v>689</v>
      </c>
      <c r="U23" s="79"/>
    </row>
    <row r="24" spans="1:21">
      <c r="A24" s="80" t="s">
        <v>690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1">
        <v>1158844.6399999999</v>
      </c>
      <c r="M24" s="81"/>
      <c r="N24" s="82" t="s">
        <v>687</v>
      </c>
      <c r="O24" s="82"/>
      <c r="P24" s="82" t="s">
        <v>688</v>
      </c>
      <c r="Q24" s="82"/>
      <c r="R24" s="25">
        <f>P24/L24</f>
        <v>1.2954240785891715</v>
      </c>
      <c r="S24" s="25"/>
      <c r="T24" s="82" t="s">
        <v>689</v>
      </c>
      <c r="U24" s="82"/>
    </row>
    <row r="25" spans="1:21">
      <c r="A25" s="84" t="s">
        <v>691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5">
        <v>258007</v>
      </c>
      <c r="M25" s="85"/>
      <c r="N25" s="79" t="s">
        <v>357</v>
      </c>
      <c r="O25" s="79"/>
      <c r="P25" s="79" t="s">
        <v>358</v>
      </c>
      <c r="Q25" s="79"/>
      <c r="R25" s="30">
        <f>P25/L25</f>
        <v>2.9017680915634072</v>
      </c>
      <c r="S25" s="30"/>
      <c r="T25" s="79" t="s">
        <v>359</v>
      </c>
      <c r="U25" s="79"/>
    </row>
    <row r="26" spans="1:21">
      <c r="A26" s="80" t="s">
        <v>692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81"/>
      <c r="N26" s="82" t="s">
        <v>571</v>
      </c>
      <c r="O26" s="82"/>
      <c r="P26" s="82"/>
      <c r="Q26" s="82"/>
      <c r="R26" s="82" t="s">
        <v>308</v>
      </c>
      <c r="S26" s="82"/>
      <c r="T26" s="82" t="s">
        <v>308</v>
      </c>
      <c r="U26" s="82"/>
    </row>
    <row r="27" spans="1:21">
      <c r="A27" s="80" t="s">
        <v>693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>
        <v>68217</v>
      </c>
      <c r="M27" s="81"/>
      <c r="N27" s="82" t="s">
        <v>694</v>
      </c>
      <c r="O27" s="82"/>
      <c r="P27" s="82" t="s">
        <v>695</v>
      </c>
      <c r="Q27" s="82"/>
      <c r="R27" s="25">
        <f>P27/L27</f>
        <v>2.1132911151179323</v>
      </c>
      <c r="S27" s="25"/>
      <c r="T27" s="82" t="s">
        <v>696</v>
      </c>
      <c r="U27" s="82"/>
    </row>
    <row r="28" spans="1:21">
      <c r="A28" s="80" t="s">
        <v>697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 t="s">
        <v>698</v>
      </c>
      <c r="M28" s="81"/>
      <c r="N28" s="82" t="s">
        <v>699</v>
      </c>
      <c r="O28" s="82"/>
      <c r="P28" s="82" t="s">
        <v>700</v>
      </c>
      <c r="Q28" s="82"/>
      <c r="R28" s="25">
        <f>P28/L28</f>
        <v>0.27067669172932329</v>
      </c>
      <c r="S28" s="25"/>
      <c r="T28" s="82" t="s">
        <v>701</v>
      </c>
      <c r="U28" s="82"/>
    </row>
    <row r="29" spans="1:21">
      <c r="A29" s="80" t="s">
        <v>702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>
        <v>176490</v>
      </c>
      <c r="M29" s="81"/>
      <c r="N29" s="82" t="s">
        <v>703</v>
      </c>
      <c r="O29" s="82"/>
      <c r="P29" s="82" t="s">
        <v>366</v>
      </c>
      <c r="Q29" s="82"/>
      <c r="R29" s="25">
        <f>P29/L29</f>
        <v>3.4048053714091449</v>
      </c>
      <c r="S29" s="25"/>
      <c r="T29" s="82" t="s">
        <v>704</v>
      </c>
      <c r="U29" s="82"/>
    </row>
    <row r="30" spans="1:21">
      <c r="A30" s="80" t="s">
        <v>705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81"/>
      <c r="N30" s="82" t="s">
        <v>307</v>
      </c>
      <c r="O30" s="82"/>
      <c r="P30" s="82"/>
      <c r="Q30" s="82"/>
      <c r="R30" s="82" t="s">
        <v>308</v>
      </c>
      <c r="S30" s="82"/>
      <c r="T30" s="82" t="s">
        <v>308</v>
      </c>
      <c r="U30" s="82"/>
    </row>
    <row r="31" spans="1:21">
      <c r="A31" s="80" t="s">
        <v>706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81"/>
      <c r="N31" s="82" t="s">
        <v>307</v>
      </c>
      <c r="O31" s="82"/>
      <c r="P31" s="82"/>
      <c r="Q31" s="82"/>
      <c r="R31" s="82" t="s">
        <v>308</v>
      </c>
      <c r="S31" s="82"/>
      <c r="T31" s="82" t="s">
        <v>308</v>
      </c>
      <c r="U31" s="82"/>
    </row>
    <row r="32" spans="1:21">
      <c r="A32" s="80" t="s">
        <v>707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81"/>
      <c r="N32" s="82" t="s">
        <v>615</v>
      </c>
      <c r="O32" s="82"/>
      <c r="P32" s="82"/>
      <c r="Q32" s="82"/>
      <c r="R32" s="82" t="s">
        <v>308</v>
      </c>
      <c r="S32" s="82"/>
      <c r="T32" s="82" t="s">
        <v>308</v>
      </c>
      <c r="U32" s="82"/>
    </row>
    <row r="33" spans="1:21">
      <c r="A33" s="80" t="s">
        <v>708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  <c r="M33" s="81"/>
      <c r="N33" s="82" t="s">
        <v>709</v>
      </c>
      <c r="O33" s="82"/>
      <c r="P33" s="82"/>
      <c r="Q33" s="82"/>
      <c r="R33" s="82" t="s">
        <v>308</v>
      </c>
      <c r="S33" s="82"/>
      <c r="T33" s="82" t="s">
        <v>308</v>
      </c>
      <c r="U33" s="82"/>
    </row>
    <row r="34" spans="1:21">
      <c r="A34" s="84" t="s">
        <v>710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5" t="s">
        <v>440</v>
      </c>
      <c r="M34" s="85"/>
      <c r="N34" s="79" t="s">
        <v>307</v>
      </c>
      <c r="O34" s="79"/>
      <c r="P34" s="79" t="s">
        <v>441</v>
      </c>
      <c r="Q34" s="79"/>
      <c r="R34" s="30">
        <f>P34/L34</f>
        <v>28.973082437219084</v>
      </c>
      <c r="S34" s="30"/>
      <c r="T34" s="79" t="s">
        <v>308</v>
      </c>
      <c r="U34" s="79"/>
    </row>
    <row r="35" spans="1:21">
      <c r="A35" s="80" t="s">
        <v>711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 t="s">
        <v>440</v>
      </c>
      <c r="M35" s="81"/>
      <c r="N35" s="82" t="s">
        <v>307</v>
      </c>
      <c r="O35" s="82"/>
      <c r="P35" s="82" t="s">
        <v>441</v>
      </c>
      <c r="Q35" s="82"/>
      <c r="R35" s="25">
        <f>P35/L35</f>
        <v>28.973082437219084</v>
      </c>
      <c r="S35" s="25"/>
      <c r="T35" s="82" t="s">
        <v>308</v>
      </c>
      <c r="U35" s="82"/>
    </row>
    <row r="36" spans="1:21">
      <c r="A36" s="80" t="s">
        <v>712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81"/>
      <c r="N36" s="82" t="s">
        <v>307</v>
      </c>
      <c r="O36" s="82"/>
      <c r="P36" s="82"/>
      <c r="Q36" s="82"/>
      <c r="R36" s="82" t="s">
        <v>308</v>
      </c>
      <c r="S36" s="82"/>
      <c r="T36" s="82" t="s">
        <v>308</v>
      </c>
      <c r="U36" s="82"/>
    </row>
    <row r="37" spans="1:21">
      <c r="A37" s="84" t="s">
        <v>713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5" t="s">
        <v>280</v>
      </c>
      <c r="M37" s="85"/>
      <c r="N37" s="79" t="s">
        <v>281</v>
      </c>
      <c r="O37" s="79"/>
      <c r="P37" s="79" t="s">
        <v>282</v>
      </c>
      <c r="Q37" s="79"/>
      <c r="R37" s="30">
        <f>P37/L37</f>
        <v>0.45232619348651371</v>
      </c>
      <c r="S37" s="30"/>
      <c r="T37" s="79" t="s">
        <v>284</v>
      </c>
      <c r="U37" s="79"/>
    </row>
    <row r="38" spans="1:21">
      <c r="A38" s="80" t="s">
        <v>714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1"/>
      <c r="M38" s="81"/>
      <c r="N38" s="82" t="s">
        <v>454</v>
      </c>
      <c r="O38" s="82"/>
      <c r="P38" s="82"/>
      <c r="Q38" s="82"/>
      <c r="R38" s="82" t="s">
        <v>308</v>
      </c>
      <c r="S38" s="82"/>
      <c r="T38" s="82" t="s">
        <v>308</v>
      </c>
      <c r="U38" s="82"/>
    </row>
    <row r="39" spans="1:21">
      <c r="A39" s="80" t="s">
        <v>715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 t="s">
        <v>280</v>
      </c>
      <c r="M39" s="81"/>
      <c r="N39" s="82" t="s">
        <v>457</v>
      </c>
      <c r="O39" s="82"/>
      <c r="P39" s="82" t="s">
        <v>282</v>
      </c>
      <c r="Q39" s="82"/>
      <c r="R39" s="25">
        <f>P39/L39</f>
        <v>0.45232619348651371</v>
      </c>
      <c r="S39" s="25"/>
      <c r="T39" s="82" t="s">
        <v>458</v>
      </c>
      <c r="U39" s="82"/>
    </row>
    <row r="40" spans="1:2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83"/>
      <c r="M40" s="83"/>
      <c r="N40" s="75"/>
      <c r="O40" s="75"/>
      <c r="P40" s="75"/>
      <c r="Q40" s="75"/>
      <c r="R40" s="75"/>
      <c r="S40" s="75"/>
      <c r="T40" s="75"/>
      <c r="U40" s="75"/>
    </row>
    <row r="41" spans="1:21">
      <c r="A41" s="62" t="s">
        <v>716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86">
        <v>9568900.25</v>
      </c>
      <c r="M41" s="86"/>
      <c r="N41" s="87" t="s">
        <v>298</v>
      </c>
      <c r="O41" s="87"/>
      <c r="P41" s="87" t="s">
        <v>299</v>
      </c>
      <c r="Q41" s="87"/>
      <c r="R41" s="87" t="s">
        <v>717</v>
      </c>
      <c r="S41" s="87"/>
      <c r="T41" s="87" t="s">
        <v>300</v>
      </c>
      <c r="U41" s="87"/>
    </row>
    <row r="42" spans="1:21">
      <c r="A42" s="84" t="s">
        <v>672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5">
        <v>3810243.84</v>
      </c>
      <c r="M42" s="85"/>
      <c r="N42" s="79" t="s">
        <v>718</v>
      </c>
      <c r="O42" s="79"/>
      <c r="P42" s="79" t="s">
        <v>719</v>
      </c>
      <c r="Q42" s="79"/>
      <c r="R42" s="30">
        <f>P42/L42</f>
        <v>1.1858614933158715</v>
      </c>
      <c r="S42" s="30"/>
      <c r="T42" s="79" t="s">
        <v>720</v>
      </c>
      <c r="U42" s="79"/>
    </row>
    <row r="43" spans="1:21">
      <c r="A43" s="80" t="s">
        <v>676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>
        <v>3810243.84</v>
      </c>
      <c r="M43" s="81"/>
      <c r="N43" s="82" t="s">
        <v>718</v>
      </c>
      <c r="O43" s="82"/>
      <c r="P43" s="82" t="s">
        <v>719</v>
      </c>
      <c r="Q43" s="82"/>
      <c r="R43" s="25">
        <f>P43/L43</f>
        <v>1.1858614933158715</v>
      </c>
      <c r="S43" s="25"/>
      <c r="T43" s="82" t="s">
        <v>720</v>
      </c>
      <c r="U43" s="82"/>
    </row>
    <row r="44" spans="1:21">
      <c r="A44" s="84" t="s">
        <v>677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5">
        <v>503106</v>
      </c>
      <c r="M44" s="85"/>
      <c r="N44" s="79" t="s">
        <v>678</v>
      </c>
      <c r="O44" s="79"/>
      <c r="P44" s="79" t="s">
        <v>721</v>
      </c>
      <c r="Q44" s="79"/>
      <c r="R44" s="30">
        <f>P44/L44</f>
        <v>1.0130239154373035</v>
      </c>
      <c r="S44" s="30"/>
      <c r="T44" s="79" t="s">
        <v>722</v>
      </c>
      <c r="U44" s="79"/>
    </row>
    <row r="45" spans="1:21">
      <c r="A45" s="80" t="s">
        <v>679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>
        <v>503106</v>
      </c>
      <c r="M45" s="81"/>
      <c r="N45" s="82" t="s">
        <v>680</v>
      </c>
      <c r="O45" s="82"/>
      <c r="P45" s="82" t="s">
        <v>723</v>
      </c>
      <c r="Q45" s="82"/>
      <c r="R45" s="25">
        <f>P45/L45</f>
        <v>1.0116524350733245</v>
      </c>
      <c r="S45" s="25"/>
      <c r="T45" s="82" t="s">
        <v>724</v>
      </c>
      <c r="U45" s="82"/>
    </row>
    <row r="46" spans="1:21">
      <c r="A46" s="80" t="s">
        <v>682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81"/>
      <c r="N46" s="82" t="s">
        <v>683</v>
      </c>
      <c r="O46" s="82"/>
      <c r="P46" s="82" t="s">
        <v>725</v>
      </c>
      <c r="Q46" s="82"/>
      <c r="R46" s="82" t="s">
        <v>308</v>
      </c>
      <c r="S46" s="82"/>
      <c r="T46" s="82" t="s">
        <v>726</v>
      </c>
      <c r="U46" s="82"/>
    </row>
    <row r="47" spans="1:21">
      <c r="A47" s="80" t="s">
        <v>684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  <c r="M47" s="81"/>
      <c r="N47" s="82" t="s">
        <v>685</v>
      </c>
      <c r="O47" s="82"/>
      <c r="P47" s="82"/>
      <c r="Q47" s="82"/>
      <c r="R47" s="82" t="s">
        <v>308</v>
      </c>
      <c r="S47" s="82"/>
      <c r="T47" s="82" t="s">
        <v>308</v>
      </c>
      <c r="U47" s="82"/>
    </row>
    <row r="48" spans="1:21">
      <c r="A48" s="84" t="s">
        <v>686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5">
        <v>2258501.91</v>
      </c>
      <c r="M48" s="85"/>
      <c r="N48" s="79" t="s">
        <v>687</v>
      </c>
      <c r="O48" s="79"/>
      <c r="P48" s="79" t="s">
        <v>727</v>
      </c>
      <c r="Q48" s="79"/>
      <c r="R48" s="30">
        <f>P48/L48</f>
        <v>1.1495831322985244</v>
      </c>
      <c r="S48" s="30"/>
      <c r="T48" s="79" t="s">
        <v>728</v>
      </c>
      <c r="U48" s="79"/>
    </row>
    <row r="49" spans="1:21">
      <c r="A49" s="80" t="s">
        <v>690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1">
        <v>2258201.91</v>
      </c>
      <c r="M49" s="81"/>
      <c r="N49" s="82" t="s">
        <v>687</v>
      </c>
      <c r="O49" s="82"/>
      <c r="P49" s="82" t="s">
        <v>727</v>
      </c>
      <c r="Q49" s="82"/>
      <c r="R49" s="25">
        <f>P49/L49</f>
        <v>1.1497358533365158</v>
      </c>
      <c r="S49" s="25"/>
      <c r="T49" s="82" t="s">
        <v>728</v>
      </c>
      <c r="U49" s="82"/>
    </row>
    <row r="50" spans="1:21">
      <c r="A50" s="84" t="s">
        <v>691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5">
        <v>980238.12</v>
      </c>
      <c r="M50" s="85"/>
      <c r="N50" s="79" t="s">
        <v>357</v>
      </c>
      <c r="O50" s="79"/>
      <c r="P50" s="79" t="s">
        <v>729</v>
      </c>
      <c r="Q50" s="79"/>
      <c r="R50" s="30">
        <f>P50/L50</f>
        <v>0.30801435267585797</v>
      </c>
      <c r="S50" s="30"/>
      <c r="T50" s="79" t="s">
        <v>730</v>
      </c>
      <c r="U50" s="79"/>
    </row>
    <row r="51" spans="1:21">
      <c r="A51" s="80" t="s">
        <v>692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 t="s">
        <v>571</v>
      </c>
      <c r="O51" s="82"/>
      <c r="P51" s="82" t="s">
        <v>731</v>
      </c>
      <c r="Q51" s="82"/>
      <c r="R51" s="82" t="s">
        <v>308</v>
      </c>
      <c r="S51" s="82"/>
      <c r="T51" s="82" t="s">
        <v>732</v>
      </c>
      <c r="U51" s="82"/>
    </row>
    <row r="52" spans="1:21">
      <c r="A52" s="80" t="s">
        <v>693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1">
        <v>141592.64000000001</v>
      </c>
      <c r="M52" s="81"/>
      <c r="N52" s="82" t="s">
        <v>694</v>
      </c>
      <c r="O52" s="82"/>
      <c r="P52" s="82" t="s">
        <v>733</v>
      </c>
      <c r="Q52" s="82"/>
      <c r="R52" s="25">
        <f>P52/L52</f>
        <v>0.5701453832628588</v>
      </c>
      <c r="S52" s="25"/>
      <c r="T52" s="82" t="s">
        <v>734</v>
      </c>
      <c r="U52" s="82"/>
    </row>
    <row r="53" spans="1:21">
      <c r="A53" s="80" t="s">
        <v>697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1">
        <v>18540</v>
      </c>
      <c r="M53" s="81"/>
      <c r="N53" s="82" t="s">
        <v>699</v>
      </c>
      <c r="O53" s="82"/>
      <c r="P53" s="82" t="s">
        <v>700</v>
      </c>
      <c r="Q53" s="82"/>
      <c r="R53" s="25">
        <f>P53/L53</f>
        <v>0.1941747572815534</v>
      </c>
      <c r="S53" s="25"/>
      <c r="T53" s="82" t="s">
        <v>701</v>
      </c>
      <c r="U53" s="82"/>
    </row>
    <row r="54" spans="1:21">
      <c r="A54" s="80" t="s">
        <v>702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1" t="s">
        <v>735</v>
      </c>
      <c r="M54" s="81"/>
      <c r="N54" s="82" t="s">
        <v>703</v>
      </c>
      <c r="O54" s="82"/>
      <c r="P54" s="82" t="s">
        <v>736</v>
      </c>
      <c r="Q54" s="82"/>
      <c r="R54" s="25">
        <f>P54/L54</f>
        <v>4.1562117692525808E-3</v>
      </c>
      <c r="S54" s="25"/>
      <c r="T54" s="82" t="s">
        <v>737</v>
      </c>
      <c r="U54" s="82"/>
    </row>
    <row r="55" spans="1:21">
      <c r="A55" s="80" t="s">
        <v>705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1">
        <v>208000</v>
      </c>
      <c r="M55" s="81"/>
      <c r="N55" s="82" t="s">
        <v>307</v>
      </c>
      <c r="O55" s="82"/>
      <c r="P55" s="82"/>
      <c r="Q55" s="82"/>
      <c r="R55" s="82" t="s">
        <v>308</v>
      </c>
      <c r="S55" s="82"/>
      <c r="T55" s="82" t="s">
        <v>308</v>
      </c>
      <c r="U55" s="82"/>
    </row>
    <row r="56" spans="1:21">
      <c r="A56" s="80" t="s">
        <v>706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1"/>
      <c r="M56" s="81"/>
      <c r="N56" s="82" t="s">
        <v>307</v>
      </c>
      <c r="O56" s="82"/>
      <c r="P56" s="82"/>
      <c r="Q56" s="82"/>
      <c r="R56" s="82" t="s">
        <v>308</v>
      </c>
      <c r="S56" s="82"/>
      <c r="T56" s="82" t="s">
        <v>308</v>
      </c>
      <c r="U56" s="82"/>
    </row>
    <row r="57" spans="1:21">
      <c r="A57" s="80" t="s">
        <v>707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1"/>
      <c r="M57" s="81"/>
      <c r="N57" s="82" t="s">
        <v>615</v>
      </c>
      <c r="O57" s="82"/>
      <c r="P57" s="82" t="s">
        <v>738</v>
      </c>
      <c r="Q57" s="82"/>
      <c r="R57" s="82" t="s">
        <v>308</v>
      </c>
      <c r="S57" s="82"/>
      <c r="T57" s="82" t="s">
        <v>739</v>
      </c>
      <c r="U57" s="82"/>
    </row>
    <row r="58" spans="1:21">
      <c r="A58" s="80" t="s">
        <v>708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1"/>
      <c r="M58" s="81"/>
      <c r="N58" s="82" t="s">
        <v>709</v>
      </c>
      <c r="O58" s="82"/>
      <c r="P58" s="82"/>
      <c r="Q58" s="82"/>
      <c r="R58" s="82" t="s">
        <v>308</v>
      </c>
      <c r="S58" s="82"/>
      <c r="T58" s="82" t="s">
        <v>308</v>
      </c>
      <c r="U58" s="82"/>
    </row>
    <row r="59" spans="1:21">
      <c r="A59" s="84" t="s">
        <v>710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5"/>
      <c r="M59" s="85"/>
      <c r="N59" s="79" t="s">
        <v>307</v>
      </c>
      <c r="O59" s="79"/>
      <c r="P59" s="79"/>
      <c r="Q59" s="79"/>
      <c r="R59" s="79" t="s">
        <v>308</v>
      </c>
      <c r="S59" s="79"/>
      <c r="T59" s="79" t="s">
        <v>308</v>
      </c>
      <c r="U59" s="79"/>
    </row>
    <row r="60" spans="1:21">
      <c r="A60" s="80" t="s">
        <v>711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1"/>
      <c r="M60" s="81"/>
      <c r="N60" s="82" t="s">
        <v>307</v>
      </c>
      <c r="O60" s="82"/>
      <c r="P60" s="82"/>
      <c r="Q60" s="82"/>
      <c r="R60" s="82" t="s">
        <v>308</v>
      </c>
      <c r="S60" s="82"/>
      <c r="T60" s="82" t="s">
        <v>308</v>
      </c>
      <c r="U60" s="82"/>
    </row>
    <row r="61" spans="1:21">
      <c r="A61" s="80" t="s">
        <v>712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1"/>
      <c r="M61" s="81"/>
      <c r="N61" s="82" t="s">
        <v>307</v>
      </c>
      <c r="O61" s="82"/>
      <c r="P61" s="82"/>
      <c r="Q61" s="82"/>
      <c r="R61" s="82" t="s">
        <v>308</v>
      </c>
      <c r="S61" s="82"/>
      <c r="T61" s="82" t="s">
        <v>308</v>
      </c>
      <c r="U61" s="82"/>
    </row>
    <row r="62" spans="1:21">
      <c r="A62" s="84" t="s">
        <v>713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5">
        <v>462288.82</v>
      </c>
      <c r="M62" s="85"/>
      <c r="N62" s="79" t="s">
        <v>281</v>
      </c>
      <c r="O62" s="79"/>
      <c r="P62" s="79" t="s">
        <v>740</v>
      </c>
      <c r="Q62" s="79"/>
      <c r="R62" s="30">
        <f>P62/L62</f>
        <v>2.2681968385045521</v>
      </c>
      <c r="S62" s="30"/>
      <c r="T62" s="79" t="s">
        <v>741</v>
      </c>
      <c r="U62" s="79"/>
    </row>
    <row r="63" spans="1:21">
      <c r="A63" s="80" t="s">
        <v>714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1" t="s">
        <v>742</v>
      </c>
      <c r="M63" s="81"/>
      <c r="N63" s="82" t="s">
        <v>454</v>
      </c>
      <c r="O63" s="82"/>
      <c r="P63" s="82" t="s">
        <v>743</v>
      </c>
      <c r="Q63" s="82"/>
      <c r="R63" s="25">
        <f>P63/L63</f>
        <v>5.8671800387219299</v>
      </c>
      <c r="S63" s="25"/>
      <c r="T63" s="82" t="s">
        <v>744</v>
      </c>
      <c r="U63" s="82"/>
    </row>
    <row r="64" spans="1:21">
      <c r="A64" s="80" t="s">
        <v>715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1">
        <v>396543.13</v>
      </c>
      <c r="M64" s="81"/>
      <c r="N64" s="82" t="s">
        <v>457</v>
      </c>
      <c r="O64" s="82"/>
      <c r="P64" s="82" t="s">
        <v>745</v>
      </c>
      <c r="Q64" s="82"/>
      <c r="R64" s="25">
        <f>P64/L64</f>
        <v>1.6714959606033271</v>
      </c>
      <c r="S64" s="25"/>
      <c r="T64" s="82" t="s">
        <v>746</v>
      </c>
      <c r="U64" s="82"/>
    </row>
    <row r="65" spans="1:21">
      <c r="A65" s="84" t="s">
        <v>747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5"/>
      <c r="M65" s="85"/>
      <c r="N65" s="79" t="s">
        <v>307</v>
      </c>
      <c r="O65" s="79"/>
      <c r="P65" s="79"/>
      <c r="Q65" s="79"/>
      <c r="R65" s="79" t="s">
        <v>308</v>
      </c>
      <c r="S65" s="79"/>
      <c r="T65" s="79" t="s">
        <v>308</v>
      </c>
      <c r="U65" s="79"/>
    </row>
    <row r="66" spans="1:21">
      <c r="A66" s="80" t="s">
        <v>748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1"/>
      <c r="M66" s="81"/>
      <c r="N66" s="82" t="s">
        <v>307</v>
      </c>
      <c r="O66" s="82"/>
      <c r="P66" s="82"/>
      <c r="Q66" s="82"/>
      <c r="R66" s="82" t="s">
        <v>308</v>
      </c>
      <c r="S66" s="82"/>
      <c r="T66" s="82" t="s">
        <v>308</v>
      </c>
      <c r="U66" s="82"/>
    </row>
    <row r="67" spans="1:21">
      <c r="A67" s="84" t="s">
        <v>749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5" t="s">
        <v>750</v>
      </c>
      <c r="M67" s="85"/>
      <c r="N67" s="79" t="s">
        <v>751</v>
      </c>
      <c r="O67" s="79"/>
      <c r="P67" s="79" t="s">
        <v>752</v>
      </c>
      <c r="Q67" s="79"/>
      <c r="R67" s="30">
        <f>P67/L67</f>
        <v>0.31639777964867849</v>
      </c>
      <c r="S67" s="30"/>
      <c r="T67" s="79" t="s">
        <v>753</v>
      </c>
      <c r="U67" s="79"/>
    </row>
    <row r="68" spans="1:21">
      <c r="A68" s="80" t="s">
        <v>754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1" t="s">
        <v>750</v>
      </c>
      <c r="M68" s="81"/>
      <c r="N68" s="82" t="s">
        <v>751</v>
      </c>
      <c r="O68" s="82"/>
      <c r="P68" s="82" t="s">
        <v>752</v>
      </c>
      <c r="Q68" s="82"/>
      <c r="R68" s="25">
        <f>P68/L68</f>
        <v>0.31639777964867849</v>
      </c>
      <c r="S68" s="25"/>
      <c r="T68" s="82" t="s">
        <v>753</v>
      </c>
      <c r="U68" s="82"/>
    </row>
    <row r="69" spans="1:2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83"/>
      <c r="M69" s="83"/>
      <c r="N69" s="75"/>
      <c r="O69" s="75"/>
      <c r="P69" s="75"/>
      <c r="Q69" s="75"/>
      <c r="R69" s="75"/>
      <c r="S69" s="75"/>
      <c r="T69" s="75"/>
      <c r="U69" s="75"/>
    </row>
  </sheetData>
  <sheetProtection selectLockedCells="1" selectUnlockedCells="1"/>
  <mergeCells count="315">
    <mergeCell ref="A5:B5"/>
    <mergeCell ref="A6:T6"/>
    <mergeCell ref="A1:B1"/>
    <mergeCell ref="A2:B2"/>
    <mergeCell ref="A3:B3"/>
    <mergeCell ref="A4:B4"/>
    <mergeCell ref="R15:S15"/>
    <mergeCell ref="T15:U15"/>
    <mergeCell ref="A7:T7"/>
    <mergeCell ref="A8:T8"/>
    <mergeCell ref="A14:K14"/>
    <mergeCell ref="L14:M14"/>
    <mergeCell ref="N14:O14"/>
    <mergeCell ref="P14:Q14"/>
    <mergeCell ref="R14:S14"/>
    <mergeCell ref="T14:U14"/>
    <mergeCell ref="L17:M17"/>
    <mergeCell ref="N17:O17"/>
    <mergeCell ref="A15:K15"/>
    <mergeCell ref="L15:M15"/>
    <mergeCell ref="N15:O15"/>
    <mergeCell ref="P15:Q15"/>
    <mergeCell ref="L19:M19"/>
    <mergeCell ref="N19:O19"/>
    <mergeCell ref="T17:U17"/>
    <mergeCell ref="A16:K16"/>
    <mergeCell ref="L16:M16"/>
    <mergeCell ref="N16:O16"/>
    <mergeCell ref="P16:Q16"/>
    <mergeCell ref="R16:S16"/>
    <mergeCell ref="T16:U16"/>
    <mergeCell ref="A17:K17"/>
    <mergeCell ref="A21:K21"/>
    <mergeCell ref="L21:M21"/>
    <mergeCell ref="P17:Q17"/>
    <mergeCell ref="T19:U19"/>
    <mergeCell ref="A18:K18"/>
    <mergeCell ref="L18:M18"/>
    <mergeCell ref="N18:O18"/>
    <mergeCell ref="P18:Q18"/>
    <mergeCell ref="T18:U18"/>
    <mergeCell ref="A19:K19"/>
    <mergeCell ref="T22:U22"/>
    <mergeCell ref="A23:K23"/>
    <mergeCell ref="P19:Q19"/>
    <mergeCell ref="R21:S21"/>
    <mergeCell ref="T21:U21"/>
    <mergeCell ref="A20:K20"/>
    <mergeCell ref="L20:M20"/>
    <mergeCell ref="N20:O20"/>
    <mergeCell ref="P20:Q20"/>
    <mergeCell ref="T20:U20"/>
    <mergeCell ref="T25:U25"/>
    <mergeCell ref="T24:U24"/>
    <mergeCell ref="N21:O21"/>
    <mergeCell ref="P21:Q21"/>
    <mergeCell ref="T23:U23"/>
    <mergeCell ref="A22:K22"/>
    <mergeCell ref="L22:M22"/>
    <mergeCell ref="N22:O22"/>
    <mergeCell ref="P22:Q22"/>
    <mergeCell ref="R22:S22"/>
    <mergeCell ref="A24:K24"/>
    <mergeCell ref="L24:M24"/>
    <mergeCell ref="N24:O24"/>
    <mergeCell ref="P24:Q24"/>
    <mergeCell ref="L23:M23"/>
    <mergeCell ref="N23:O23"/>
    <mergeCell ref="P23:Q23"/>
    <mergeCell ref="L27:M27"/>
    <mergeCell ref="N27:O27"/>
    <mergeCell ref="A25:K25"/>
    <mergeCell ref="L25:M25"/>
    <mergeCell ref="N25:O25"/>
    <mergeCell ref="P25:Q25"/>
    <mergeCell ref="L29:M29"/>
    <mergeCell ref="N29:O29"/>
    <mergeCell ref="T27:U27"/>
    <mergeCell ref="A26:K26"/>
    <mergeCell ref="L26:M26"/>
    <mergeCell ref="N26:O26"/>
    <mergeCell ref="P26:Q26"/>
    <mergeCell ref="R26:S26"/>
    <mergeCell ref="T26:U26"/>
    <mergeCell ref="A27:K27"/>
    <mergeCell ref="T30:U30"/>
    <mergeCell ref="A31:K31"/>
    <mergeCell ref="P27:Q27"/>
    <mergeCell ref="T29:U29"/>
    <mergeCell ref="A28:K28"/>
    <mergeCell ref="L28:M28"/>
    <mergeCell ref="N28:O28"/>
    <mergeCell ref="P28:Q28"/>
    <mergeCell ref="T28:U28"/>
    <mergeCell ref="A29:K29"/>
    <mergeCell ref="R33:S33"/>
    <mergeCell ref="P33:Q33"/>
    <mergeCell ref="P29:Q29"/>
    <mergeCell ref="R31:S31"/>
    <mergeCell ref="T31:U31"/>
    <mergeCell ref="A30:K30"/>
    <mergeCell ref="L30:M30"/>
    <mergeCell ref="N30:O30"/>
    <mergeCell ref="P30:Q30"/>
    <mergeCell ref="R30:S30"/>
    <mergeCell ref="A33:K33"/>
    <mergeCell ref="L33:M33"/>
    <mergeCell ref="N33:O33"/>
    <mergeCell ref="L31:M31"/>
    <mergeCell ref="N31:O31"/>
    <mergeCell ref="P31:Q31"/>
    <mergeCell ref="L35:M35"/>
    <mergeCell ref="N35:O35"/>
    <mergeCell ref="P35:Q35"/>
    <mergeCell ref="T33:U33"/>
    <mergeCell ref="A32:K32"/>
    <mergeCell ref="L32:M32"/>
    <mergeCell ref="N32:O32"/>
    <mergeCell ref="P32:Q32"/>
    <mergeCell ref="R32:S32"/>
    <mergeCell ref="T32:U32"/>
    <mergeCell ref="A37:K37"/>
    <mergeCell ref="L37:M37"/>
    <mergeCell ref="N37:O37"/>
    <mergeCell ref="T35:U35"/>
    <mergeCell ref="A34:K34"/>
    <mergeCell ref="L34:M34"/>
    <mergeCell ref="N34:O34"/>
    <mergeCell ref="P34:Q34"/>
    <mergeCell ref="T34:U34"/>
    <mergeCell ref="A35:K35"/>
    <mergeCell ref="A36:K36"/>
    <mergeCell ref="L36:M36"/>
    <mergeCell ref="N36:O36"/>
    <mergeCell ref="P36:Q36"/>
    <mergeCell ref="R36:S36"/>
    <mergeCell ref="T36:U36"/>
    <mergeCell ref="A38:K38"/>
    <mergeCell ref="L38:M38"/>
    <mergeCell ref="N38:O38"/>
    <mergeCell ref="P38:Q38"/>
    <mergeCell ref="R38:S38"/>
    <mergeCell ref="T38:U38"/>
    <mergeCell ref="R41:S41"/>
    <mergeCell ref="T41:U41"/>
    <mergeCell ref="R40:S40"/>
    <mergeCell ref="T40:U40"/>
    <mergeCell ref="P37:Q37"/>
    <mergeCell ref="T39:U39"/>
    <mergeCell ref="T37:U37"/>
    <mergeCell ref="A40:K40"/>
    <mergeCell ref="L40:M40"/>
    <mergeCell ref="N40:O40"/>
    <mergeCell ref="P40:Q40"/>
    <mergeCell ref="N39:O39"/>
    <mergeCell ref="P39:Q39"/>
    <mergeCell ref="A39:K39"/>
    <mergeCell ref="L39:M39"/>
    <mergeCell ref="N43:O43"/>
    <mergeCell ref="P43:Q43"/>
    <mergeCell ref="A41:K41"/>
    <mergeCell ref="L41:M41"/>
    <mergeCell ref="N41:O41"/>
    <mergeCell ref="P41:Q41"/>
    <mergeCell ref="N45:O45"/>
    <mergeCell ref="P45:Q45"/>
    <mergeCell ref="T43:U43"/>
    <mergeCell ref="A42:K42"/>
    <mergeCell ref="L42:M42"/>
    <mergeCell ref="N42:O42"/>
    <mergeCell ref="P42:Q42"/>
    <mergeCell ref="T42:U42"/>
    <mergeCell ref="A43:K43"/>
    <mergeCell ref="L43:M43"/>
    <mergeCell ref="A47:K47"/>
    <mergeCell ref="L47:M47"/>
    <mergeCell ref="T45:U45"/>
    <mergeCell ref="A44:K44"/>
    <mergeCell ref="L44:M44"/>
    <mergeCell ref="N44:O44"/>
    <mergeCell ref="P44:Q44"/>
    <mergeCell ref="T44:U44"/>
    <mergeCell ref="A45:K45"/>
    <mergeCell ref="L45:M45"/>
    <mergeCell ref="A46:K46"/>
    <mergeCell ref="L46:M46"/>
    <mergeCell ref="N46:O46"/>
    <mergeCell ref="P46:Q46"/>
    <mergeCell ref="R46:S46"/>
    <mergeCell ref="T46:U46"/>
    <mergeCell ref="A48:K48"/>
    <mergeCell ref="L48:M48"/>
    <mergeCell ref="N48:O48"/>
    <mergeCell ref="P48:Q48"/>
    <mergeCell ref="T48:U48"/>
    <mergeCell ref="A49:K49"/>
    <mergeCell ref="L49:M49"/>
    <mergeCell ref="N49:O49"/>
    <mergeCell ref="P49:Q49"/>
    <mergeCell ref="R51:S51"/>
    <mergeCell ref="T51:U51"/>
    <mergeCell ref="T50:U50"/>
    <mergeCell ref="N47:O47"/>
    <mergeCell ref="P47:Q47"/>
    <mergeCell ref="T49:U49"/>
    <mergeCell ref="R47:S47"/>
    <mergeCell ref="T47:U47"/>
    <mergeCell ref="A51:K51"/>
    <mergeCell ref="L51:M51"/>
    <mergeCell ref="N51:O51"/>
    <mergeCell ref="P51:Q51"/>
    <mergeCell ref="A50:K50"/>
    <mergeCell ref="L50:M50"/>
    <mergeCell ref="N50:O50"/>
    <mergeCell ref="P50:Q50"/>
    <mergeCell ref="T53:U53"/>
    <mergeCell ref="A52:K52"/>
    <mergeCell ref="L52:M52"/>
    <mergeCell ref="N52:O52"/>
    <mergeCell ref="P52:Q52"/>
    <mergeCell ref="T52:U52"/>
    <mergeCell ref="A53:K53"/>
    <mergeCell ref="L53:M53"/>
    <mergeCell ref="N53:O53"/>
    <mergeCell ref="P53:Q53"/>
    <mergeCell ref="R55:S55"/>
    <mergeCell ref="T55:U55"/>
    <mergeCell ref="A54:K54"/>
    <mergeCell ref="L54:M54"/>
    <mergeCell ref="N54:O54"/>
    <mergeCell ref="P54:Q54"/>
    <mergeCell ref="T54:U54"/>
    <mergeCell ref="A55:K55"/>
    <mergeCell ref="L55:M55"/>
    <mergeCell ref="N55:O55"/>
    <mergeCell ref="P55:Q55"/>
    <mergeCell ref="R57:S57"/>
    <mergeCell ref="T57:U57"/>
    <mergeCell ref="A56:K56"/>
    <mergeCell ref="L56:M56"/>
    <mergeCell ref="N56:O56"/>
    <mergeCell ref="P56:Q56"/>
    <mergeCell ref="R56:S56"/>
    <mergeCell ref="T56:U56"/>
    <mergeCell ref="A57:K57"/>
    <mergeCell ref="L59:M59"/>
    <mergeCell ref="N59:O59"/>
    <mergeCell ref="L57:M57"/>
    <mergeCell ref="N57:O57"/>
    <mergeCell ref="P57:Q57"/>
    <mergeCell ref="R59:S59"/>
    <mergeCell ref="P59:Q59"/>
    <mergeCell ref="A61:K61"/>
    <mergeCell ref="L61:M61"/>
    <mergeCell ref="T59:U59"/>
    <mergeCell ref="A58:K58"/>
    <mergeCell ref="L58:M58"/>
    <mergeCell ref="N58:O58"/>
    <mergeCell ref="P58:Q58"/>
    <mergeCell ref="R58:S58"/>
    <mergeCell ref="T58:U58"/>
    <mergeCell ref="A59:K59"/>
    <mergeCell ref="A60:K60"/>
    <mergeCell ref="L60:M60"/>
    <mergeCell ref="N60:O60"/>
    <mergeCell ref="P60:Q60"/>
    <mergeCell ref="R60:S60"/>
    <mergeCell ref="T60:U60"/>
    <mergeCell ref="A62:K62"/>
    <mergeCell ref="L62:M62"/>
    <mergeCell ref="N62:O62"/>
    <mergeCell ref="P62:Q62"/>
    <mergeCell ref="T62:U62"/>
    <mergeCell ref="A63:K63"/>
    <mergeCell ref="L63:M63"/>
    <mergeCell ref="R65:S65"/>
    <mergeCell ref="T65:U65"/>
    <mergeCell ref="T64:U64"/>
    <mergeCell ref="N61:O61"/>
    <mergeCell ref="P61:Q61"/>
    <mergeCell ref="T63:U63"/>
    <mergeCell ref="R61:S61"/>
    <mergeCell ref="T61:U61"/>
    <mergeCell ref="A64:K64"/>
    <mergeCell ref="L64:M64"/>
    <mergeCell ref="N64:O64"/>
    <mergeCell ref="P64:Q64"/>
    <mergeCell ref="N63:O63"/>
    <mergeCell ref="P63:Q63"/>
    <mergeCell ref="L67:M67"/>
    <mergeCell ref="N67:O67"/>
    <mergeCell ref="A65:K65"/>
    <mergeCell ref="L65:M65"/>
    <mergeCell ref="N65:O65"/>
    <mergeCell ref="P65:Q65"/>
    <mergeCell ref="A69:K69"/>
    <mergeCell ref="L69:M69"/>
    <mergeCell ref="T67:U67"/>
    <mergeCell ref="A66:K66"/>
    <mergeCell ref="L66:M66"/>
    <mergeCell ref="N66:O66"/>
    <mergeCell ref="P66:Q66"/>
    <mergeCell ref="R66:S66"/>
    <mergeCell ref="T66:U66"/>
    <mergeCell ref="A67:K67"/>
    <mergeCell ref="N69:O69"/>
    <mergeCell ref="P69:Q69"/>
    <mergeCell ref="P67:Q67"/>
    <mergeCell ref="R69:S69"/>
    <mergeCell ref="T69:U69"/>
    <mergeCell ref="A68:K68"/>
    <mergeCell ref="L68:M68"/>
    <mergeCell ref="N68:O68"/>
    <mergeCell ref="P68:Q68"/>
    <mergeCell ref="T68:U68"/>
  </mergeCells>
  <phoneticPr fontId="8" type="noConversion"/>
  <pageMargins left="0.75" right="0.75" top="1" bottom="1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="85" zoomScaleNormal="85" workbookViewId="0">
      <selection activeCell="J15" sqref="J15"/>
    </sheetView>
  </sheetViews>
  <sheetFormatPr defaultRowHeight="12.75"/>
  <cols>
    <col min="6" max="6" width="14.140625" customWidth="1"/>
    <col min="7" max="7" width="15.42578125" style="21" customWidth="1"/>
    <col min="8" max="8" width="13.7109375" customWidth="1"/>
    <col min="9" max="9" width="13.28515625" customWidth="1"/>
    <col min="10" max="10" width="8.7109375" customWidth="1"/>
    <col min="11" max="11" width="0" hidden="1" customWidth="1"/>
    <col min="12" max="12" width="8.28515625" customWidth="1"/>
    <col min="13" max="13" width="0" hidden="1" customWidth="1"/>
  </cols>
  <sheetData>
    <row r="1" spans="1:13">
      <c r="A1" s="78"/>
      <c r="B1" s="78"/>
      <c r="C1" s="1"/>
      <c r="D1" s="2"/>
    </row>
    <row r="2" spans="1:13">
      <c r="A2" s="78"/>
      <c r="B2" s="78"/>
      <c r="C2" s="1"/>
      <c r="D2" s="3"/>
    </row>
    <row r="3" spans="1:13">
      <c r="A3" s="78"/>
      <c r="B3" s="78"/>
    </row>
    <row r="4" spans="1:13">
      <c r="A4" s="78"/>
      <c r="B4" s="78"/>
    </row>
    <row r="5" spans="1:13">
      <c r="A5" s="78"/>
      <c r="B5" s="78"/>
    </row>
    <row r="6" spans="1:13" s="4" customFormat="1" ht="18">
      <c r="A6" s="69" t="s">
        <v>755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>
      <c r="A7" s="71" t="s">
        <v>262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26.65" customHeight="1">
      <c r="A9" s="96" t="s">
        <v>756</v>
      </c>
      <c r="B9" s="96"/>
      <c r="C9" s="96"/>
      <c r="D9" s="96"/>
      <c r="E9" s="96"/>
      <c r="F9" s="96"/>
      <c r="G9" s="48" t="s">
        <v>757</v>
      </c>
      <c r="H9" s="43" t="s">
        <v>758</v>
      </c>
      <c r="I9" s="43" t="s">
        <v>759</v>
      </c>
      <c r="J9" s="97" t="s">
        <v>760</v>
      </c>
      <c r="K9" s="97"/>
      <c r="L9" s="97" t="s">
        <v>761</v>
      </c>
      <c r="M9" s="97"/>
    </row>
    <row r="10" spans="1:13">
      <c r="A10" s="96"/>
      <c r="B10" s="96"/>
      <c r="C10" s="96"/>
      <c r="D10" s="96"/>
      <c r="E10" s="96"/>
      <c r="F10" s="96"/>
      <c r="G10" s="47" t="s">
        <v>270</v>
      </c>
      <c r="H10" s="46" t="s">
        <v>271</v>
      </c>
      <c r="I10" s="46" t="s">
        <v>272</v>
      </c>
      <c r="J10" s="96" t="s">
        <v>273</v>
      </c>
      <c r="K10" s="96"/>
      <c r="L10" s="96" t="s">
        <v>274</v>
      </c>
      <c r="M10" s="96"/>
    </row>
    <row r="11" spans="1:13">
      <c r="A11" s="94" t="s">
        <v>762</v>
      </c>
      <c r="B11" s="94"/>
      <c r="C11" s="94"/>
      <c r="D11" s="94"/>
      <c r="E11" s="94"/>
      <c r="F11" s="94"/>
      <c r="G11" s="26">
        <v>9568900.25</v>
      </c>
      <c r="H11" s="44" t="s">
        <v>298</v>
      </c>
      <c r="I11" s="44" t="s">
        <v>299</v>
      </c>
      <c r="J11" s="60">
        <f t="shared" ref="J11:J22" si="0">I11/G11</f>
        <v>0.98932499374732219</v>
      </c>
      <c r="K11" s="59"/>
      <c r="L11" s="95" t="s">
        <v>300</v>
      </c>
      <c r="M11" s="95"/>
    </row>
    <row r="12" spans="1:13">
      <c r="A12" s="93" t="s">
        <v>763</v>
      </c>
      <c r="B12" s="93"/>
      <c r="C12" s="93"/>
      <c r="D12" s="93"/>
      <c r="E12" s="93"/>
      <c r="F12" s="93"/>
      <c r="G12" s="27">
        <v>5115830.59</v>
      </c>
      <c r="H12" s="28" t="s">
        <v>764</v>
      </c>
      <c r="I12" s="28" t="s">
        <v>765</v>
      </c>
      <c r="J12" s="91">
        <f t="shared" si="0"/>
        <v>0.62686585366385239</v>
      </c>
      <c r="K12" s="91"/>
      <c r="L12" s="92" t="s">
        <v>766</v>
      </c>
      <c r="M12" s="92"/>
    </row>
    <row r="13" spans="1:13">
      <c r="A13" s="89" t="s">
        <v>767</v>
      </c>
      <c r="B13" s="89"/>
      <c r="C13" s="89"/>
      <c r="D13" s="89"/>
      <c r="E13" s="89"/>
      <c r="F13" s="89"/>
      <c r="G13" s="32">
        <v>509289.61</v>
      </c>
      <c r="H13" s="33" t="s">
        <v>768</v>
      </c>
      <c r="I13" s="33" t="s">
        <v>769</v>
      </c>
      <c r="J13" s="29">
        <f t="shared" si="0"/>
        <v>0.89485778042870345</v>
      </c>
      <c r="K13" s="29"/>
      <c r="L13" s="90" t="s">
        <v>770</v>
      </c>
      <c r="M13" s="90"/>
    </row>
    <row r="14" spans="1:13" ht="12.4" customHeight="1">
      <c r="A14" s="89" t="s">
        <v>771</v>
      </c>
      <c r="B14" s="89"/>
      <c r="C14" s="89"/>
      <c r="D14" s="89"/>
      <c r="E14" s="89"/>
      <c r="F14" s="89"/>
      <c r="G14" s="32">
        <v>3034551.51</v>
      </c>
      <c r="H14" s="33" t="s">
        <v>772</v>
      </c>
      <c r="I14" s="33" t="s">
        <v>773</v>
      </c>
      <c r="J14" s="29">
        <f t="shared" si="0"/>
        <v>0.57587161537422715</v>
      </c>
      <c r="K14" s="29"/>
      <c r="L14" s="90" t="s">
        <v>774</v>
      </c>
      <c r="M14" s="90"/>
    </row>
    <row r="15" spans="1:13">
      <c r="A15" s="89" t="s">
        <v>775</v>
      </c>
      <c r="B15" s="89"/>
      <c r="C15" s="89"/>
      <c r="D15" s="89"/>
      <c r="E15" s="89"/>
      <c r="F15" s="89"/>
      <c r="G15" s="32" t="s">
        <v>776</v>
      </c>
      <c r="H15" s="33" t="s">
        <v>777</v>
      </c>
      <c r="I15" s="33" t="s">
        <v>778</v>
      </c>
      <c r="J15" s="29">
        <f t="shared" si="0"/>
        <v>1.2135725905061865</v>
      </c>
      <c r="K15" s="29"/>
      <c r="L15" s="90" t="s">
        <v>779</v>
      </c>
      <c r="M15" s="90"/>
    </row>
    <row r="16" spans="1:13">
      <c r="A16" s="93" t="s">
        <v>780</v>
      </c>
      <c r="B16" s="93"/>
      <c r="C16" s="93"/>
      <c r="D16" s="93"/>
      <c r="E16" s="93"/>
      <c r="F16" s="93"/>
      <c r="G16" s="27" t="s">
        <v>781</v>
      </c>
      <c r="H16" s="28" t="s">
        <v>368</v>
      </c>
      <c r="I16" s="28" t="s">
        <v>782</v>
      </c>
      <c r="J16" s="91">
        <f t="shared" si="0"/>
        <v>2.6066666666666665</v>
      </c>
      <c r="K16" s="91"/>
      <c r="L16" s="92" t="s">
        <v>783</v>
      </c>
      <c r="M16" s="92"/>
    </row>
    <row r="17" spans="1:13">
      <c r="A17" s="89" t="s">
        <v>784</v>
      </c>
      <c r="B17" s="89"/>
      <c r="C17" s="89"/>
      <c r="D17" s="89"/>
      <c r="E17" s="89"/>
      <c r="F17" s="89"/>
      <c r="G17" s="32" t="s">
        <v>781</v>
      </c>
      <c r="H17" s="33" t="s">
        <v>368</v>
      </c>
      <c r="I17" s="33" t="s">
        <v>782</v>
      </c>
      <c r="J17" s="29">
        <f t="shared" si="0"/>
        <v>2.6066666666666665</v>
      </c>
      <c r="K17" s="29"/>
      <c r="L17" s="90" t="s">
        <v>783</v>
      </c>
      <c r="M17" s="90"/>
    </row>
    <row r="18" spans="1:13">
      <c r="A18" s="93" t="s">
        <v>785</v>
      </c>
      <c r="B18" s="93"/>
      <c r="C18" s="93"/>
      <c r="D18" s="93"/>
      <c r="E18" s="93"/>
      <c r="F18" s="93"/>
      <c r="G18" s="27" t="s">
        <v>786</v>
      </c>
      <c r="H18" s="28" t="s">
        <v>787</v>
      </c>
      <c r="I18" s="28" t="s">
        <v>788</v>
      </c>
      <c r="J18" s="91">
        <f t="shared" si="0"/>
        <v>0.73249904215456796</v>
      </c>
      <c r="K18" s="91"/>
      <c r="L18" s="92" t="s">
        <v>789</v>
      </c>
      <c r="M18" s="92"/>
    </row>
    <row r="19" spans="1:13">
      <c r="A19" s="89" t="s">
        <v>790</v>
      </c>
      <c r="B19" s="89"/>
      <c r="C19" s="89"/>
      <c r="D19" s="89"/>
      <c r="E19" s="89"/>
      <c r="F19" s="89"/>
      <c r="G19" s="32" t="s">
        <v>786</v>
      </c>
      <c r="H19" s="33" t="s">
        <v>787</v>
      </c>
      <c r="I19" s="33" t="s">
        <v>788</v>
      </c>
      <c r="J19" s="29">
        <f t="shared" si="0"/>
        <v>0.73249904215456796</v>
      </c>
      <c r="K19" s="29"/>
      <c r="L19" s="90" t="s">
        <v>789</v>
      </c>
      <c r="M19" s="90"/>
    </row>
    <row r="20" spans="1:13">
      <c r="A20" s="93" t="s">
        <v>791</v>
      </c>
      <c r="B20" s="93"/>
      <c r="C20" s="93"/>
      <c r="D20" s="93"/>
      <c r="E20" s="93"/>
      <c r="F20" s="93"/>
      <c r="G20" s="27" t="s">
        <v>792</v>
      </c>
      <c r="H20" s="28" t="s">
        <v>793</v>
      </c>
      <c r="I20" s="28" t="s">
        <v>794</v>
      </c>
      <c r="J20" s="91">
        <f t="shared" si="0"/>
        <v>2.885622422972336</v>
      </c>
      <c r="K20" s="91"/>
      <c r="L20" s="92" t="s">
        <v>795</v>
      </c>
      <c r="M20" s="92"/>
    </row>
    <row r="21" spans="1:13">
      <c r="A21" s="89" t="s">
        <v>796</v>
      </c>
      <c r="B21" s="89"/>
      <c r="C21" s="89"/>
      <c r="D21" s="89"/>
      <c r="E21" s="89"/>
      <c r="F21" s="89"/>
      <c r="G21" s="32" t="s">
        <v>797</v>
      </c>
      <c r="H21" s="33" t="s">
        <v>798</v>
      </c>
      <c r="I21" s="33" t="s">
        <v>799</v>
      </c>
      <c r="J21" s="29">
        <f t="shared" si="0"/>
        <v>0.20833333333333334</v>
      </c>
      <c r="K21" s="29"/>
      <c r="L21" s="90" t="s">
        <v>800</v>
      </c>
      <c r="M21" s="90"/>
    </row>
    <row r="22" spans="1:13">
      <c r="A22" s="89" t="s">
        <v>801</v>
      </c>
      <c r="B22" s="89"/>
      <c r="C22" s="89"/>
      <c r="D22" s="89"/>
      <c r="E22" s="89"/>
      <c r="F22" s="89"/>
      <c r="G22" s="32" t="s">
        <v>802</v>
      </c>
      <c r="H22" s="33" t="s">
        <v>803</v>
      </c>
      <c r="I22" s="33" t="s">
        <v>804</v>
      </c>
      <c r="J22" s="29">
        <f t="shared" si="0"/>
        <v>1.8174334002739756</v>
      </c>
      <c r="K22" s="29"/>
      <c r="L22" s="90" t="s">
        <v>805</v>
      </c>
      <c r="M22" s="90"/>
    </row>
    <row r="23" spans="1:13">
      <c r="A23" s="89" t="s">
        <v>806</v>
      </c>
      <c r="B23" s="89"/>
      <c r="C23" s="89"/>
      <c r="D23" s="89"/>
      <c r="E23" s="89"/>
      <c r="F23" s="89"/>
      <c r="G23" s="32"/>
      <c r="H23" s="33" t="s">
        <v>807</v>
      </c>
      <c r="I23" s="33" t="s">
        <v>808</v>
      </c>
      <c r="J23" s="90"/>
      <c r="K23" s="90"/>
      <c r="L23" s="90" t="s">
        <v>809</v>
      </c>
      <c r="M23" s="90"/>
    </row>
    <row r="24" spans="1:13">
      <c r="A24" s="93" t="s">
        <v>810</v>
      </c>
      <c r="B24" s="93"/>
      <c r="C24" s="93"/>
      <c r="D24" s="93"/>
      <c r="E24" s="93"/>
      <c r="F24" s="93"/>
      <c r="G24" s="27"/>
      <c r="H24" s="28" t="s">
        <v>811</v>
      </c>
      <c r="I24" s="28" t="s">
        <v>812</v>
      </c>
      <c r="J24" s="92" t="s">
        <v>813</v>
      </c>
      <c r="K24" s="92"/>
      <c r="L24" s="92" t="s">
        <v>814</v>
      </c>
      <c r="M24" s="92"/>
    </row>
    <row r="25" spans="1:13">
      <c r="A25" s="89" t="s">
        <v>815</v>
      </c>
      <c r="B25" s="89"/>
      <c r="C25" s="89"/>
      <c r="D25" s="89"/>
      <c r="E25" s="89"/>
      <c r="F25" s="89"/>
      <c r="G25" s="32"/>
      <c r="H25" s="33" t="s">
        <v>811</v>
      </c>
      <c r="I25" s="33"/>
      <c r="J25" s="90"/>
      <c r="K25" s="90"/>
      <c r="L25" s="90"/>
      <c r="M25" s="90"/>
    </row>
    <row r="26" spans="1:13">
      <c r="A26" s="89" t="s">
        <v>816</v>
      </c>
      <c r="B26" s="89"/>
      <c r="C26" s="89"/>
      <c r="D26" s="89"/>
      <c r="E26" s="89"/>
      <c r="F26" s="89"/>
      <c r="G26" s="32"/>
      <c r="H26" s="33" t="s">
        <v>307</v>
      </c>
      <c r="I26" s="33" t="s">
        <v>812</v>
      </c>
      <c r="J26" s="90"/>
      <c r="K26" s="90"/>
      <c r="L26" s="90"/>
      <c r="M26" s="90"/>
    </row>
    <row r="27" spans="1:13">
      <c r="A27" s="93" t="s">
        <v>817</v>
      </c>
      <c r="B27" s="93"/>
      <c r="C27" s="93"/>
      <c r="D27" s="93"/>
      <c r="E27" s="93"/>
      <c r="F27" s="93"/>
      <c r="G27" s="27" t="s">
        <v>818</v>
      </c>
      <c r="H27" s="28" t="s">
        <v>819</v>
      </c>
      <c r="I27" s="28" t="s">
        <v>820</v>
      </c>
      <c r="J27" s="91">
        <f>I27/G27</f>
        <v>0.51770700049377261</v>
      </c>
      <c r="K27" s="91"/>
      <c r="L27" s="92" t="s">
        <v>821</v>
      </c>
      <c r="M27" s="92"/>
    </row>
    <row r="28" spans="1:13">
      <c r="A28" s="89" t="s">
        <v>822</v>
      </c>
      <c r="B28" s="89"/>
      <c r="C28" s="89"/>
      <c r="D28" s="89"/>
      <c r="E28" s="89"/>
      <c r="F28" s="89"/>
      <c r="G28" s="32" t="s">
        <v>823</v>
      </c>
      <c r="H28" s="33" t="s">
        <v>824</v>
      </c>
      <c r="I28" s="33"/>
      <c r="J28" s="90"/>
      <c r="K28" s="90"/>
      <c r="L28" s="90"/>
      <c r="M28" s="90"/>
    </row>
    <row r="29" spans="1:13">
      <c r="A29" s="89" t="s">
        <v>825</v>
      </c>
      <c r="B29" s="89"/>
      <c r="C29" s="89"/>
      <c r="D29" s="89"/>
      <c r="E29" s="89"/>
      <c r="F29" s="89"/>
      <c r="G29" s="32" t="s">
        <v>826</v>
      </c>
      <c r="H29" s="33" t="s">
        <v>307</v>
      </c>
      <c r="I29" s="33"/>
      <c r="J29" s="90"/>
      <c r="K29" s="90"/>
      <c r="L29" s="90"/>
      <c r="M29" s="90"/>
    </row>
    <row r="30" spans="1:13">
      <c r="A30" s="89" t="s">
        <v>827</v>
      </c>
      <c r="B30" s="89"/>
      <c r="C30" s="89"/>
      <c r="D30" s="89"/>
      <c r="E30" s="89"/>
      <c r="F30" s="89"/>
      <c r="G30" s="32" t="s">
        <v>828</v>
      </c>
      <c r="H30" s="33" t="s">
        <v>829</v>
      </c>
      <c r="I30" s="33" t="s">
        <v>820</v>
      </c>
      <c r="J30" s="29">
        <f>I30/G30</f>
        <v>0.60902366955637399</v>
      </c>
      <c r="K30" s="29"/>
      <c r="L30" s="90" t="s">
        <v>830</v>
      </c>
      <c r="M30" s="90"/>
    </row>
    <row r="31" spans="1:13">
      <c r="A31" s="93" t="s">
        <v>831</v>
      </c>
      <c r="B31" s="93"/>
      <c r="C31" s="93"/>
      <c r="D31" s="93"/>
      <c r="E31" s="93"/>
      <c r="F31" s="93"/>
      <c r="G31" s="27" t="s">
        <v>832</v>
      </c>
      <c r="H31" s="28" t="s">
        <v>833</v>
      </c>
      <c r="I31" s="28" t="s">
        <v>544</v>
      </c>
      <c r="J31" s="91">
        <f>I31/G31</f>
        <v>0.66666666666666663</v>
      </c>
      <c r="K31" s="91"/>
      <c r="L31" s="92" t="s">
        <v>835</v>
      </c>
      <c r="M31" s="92"/>
    </row>
    <row r="32" spans="1:13">
      <c r="A32" s="89" t="s">
        <v>836</v>
      </c>
      <c r="B32" s="89"/>
      <c r="C32" s="89"/>
      <c r="D32" s="89"/>
      <c r="E32" s="89"/>
      <c r="F32" s="89"/>
      <c r="G32" s="32" t="s">
        <v>832</v>
      </c>
      <c r="H32" s="33" t="s">
        <v>837</v>
      </c>
      <c r="I32" s="33" t="s">
        <v>544</v>
      </c>
      <c r="J32" s="29">
        <f>I32/G32</f>
        <v>0.66666666666666663</v>
      </c>
      <c r="K32" s="29"/>
      <c r="L32" s="90" t="s">
        <v>838</v>
      </c>
      <c r="M32" s="90"/>
    </row>
    <row r="33" spans="1:13">
      <c r="A33" s="89" t="s">
        <v>839</v>
      </c>
      <c r="B33" s="89"/>
      <c r="C33" s="89"/>
      <c r="D33" s="89"/>
      <c r="E33" s="89"/>
      <c r="F33" s="89"/>
      <c r="G33" s="32"/>
      <c r="H33" s="33" t="s">
        <v>840</v>
      </c>
      <c r="I33" s="33"/>
      <c r="J33" s="90"/>
      <c r="K33" s="90"/>
      <c r="L33" s="90"/>
      <c r="M33" s="90"/>
    </row>
    <row r="34" spans="1:13">
      <c r="A34" s="93" t="s">
        <v>841</v>
      </c>
      <c r="B34" s="93"/>
      <c r="C34" s="93"/>
      <c r="D34" s="93"/>
      <c r="E34" s="93"/>
      <c r="F34" s="93"/>
      <c r="G34" s="27" t="s">
        <v>842</v>
      </c>
      <c r="H34" s="28" t="s">
        <v>843</v>
      </c>
      <c r="I34" s="28" t="s">
        <v>844</v>
      </c>
      <c r="J34" s="91">
        <f>I34/G34</f>
        <v>1.0287736036686712</v>
      </c>
      <c r="K34" s="91"/>
      <c r="L34" s="92" t="s">
        <v>845</v>
      </c>
      <c r="M34" s="92"/>
    </row>
    <row r="35" spans="1:13">
      <c r="A35" s="89" t="s">
        <v>846</v>
      </c>
      <c r="B35" s="89"/>
      <c r="C35" s="89"/>
      <c r="D35" s="89"/>
      <c r="E35" s="89"/>
      <c r="F35" s="89"/>
      <c r="G35" s="32" t="s">
        <v>847</v>
      </c>
      <c r="H35" s="33" t="s">
        <v>848</v>
      </c>
      <c r="I35" s="33" t="s">
        <v>849</v>
      </c>
      <c r="J35" s="29">
        <f>I35/G35</f>
        <v>0.80162121002626219</v>
      </c>
      <c r="K35" s="29"/>
      <c r="L35" s="90" t="s">
        <v>850</v>
      </c>
      <c r="M35" s="90"/>
    </row>
    <row r="36" spans="1:13">
      <c r="A36" s="89" t="s">
        <v>851</v>
      </c>
      <c r="B36" s="89"/>
      <c r="C36" s="89"/>
      <c r="D36" s="89"/>
      <c r="E36" s="89"/>
      <c r="F36" s="89"/>
      <c r="G36" s="32" t="s">
        <v>852</v>
      </c>
      <c r="H36" s="33" t="s">
        <v>853</v>
      </c>
      <c r="I36" s="33" t="s">
        <v>854</v>
      </c>
      <c r="J36" s="29">
        <f>I36/G36</f>
        <v>1.2195112626483513</v>
      </c>
      <c r="K36" s="29"/>
      <c r="L36" s="90" t="s">
        <v>855</v>
      </c>
      <c r="M36" s="90"/>
    </row>
    <row r="37" spans="1:13">
      <c r="A37" s="89" t="s">
        <v>856</v>
      </c>
      <c r="B37" s="89"/>
      <c r="C37" s="89"/>
      <c r="D37" s="89"/>
      <c r="E37" s="89"/>
      <c r="F37" s="89"/>
      <c r="G37" s="32" t="s">
        <v>857</v>
      </c>
      <c r="H37" s="33" t="s">
        <v>685</v>
      </c>
      <c r="I37" s="33" t="s">
        <v>858</v>
      </c>
      <c r="J37" s="29">
        <f>I37/G37</f>
        <v>1.9166666666666667</v>
      </c>
      <c r="K37" s="29"/>
      <c r="L37" s="90" t="s">
        <v>859</v>
      </c>
      <c r="M37" s="90"/>
    </row>
    <row r="38" spans="1:13">
      <c r="A38" s="89" t="s">
        <v>860</v>
      </c>
      <c r="B38" s="89"/>
      <c r="C38" s="89"/>
      <c r="D38" s="89"/>
      <c r="E38" s="89"/>
      <c r="F38" s="89"/>
      <c r="G38" s="32"/>
      <c r="H38" s="33" t="s">
        <v>649</v>
      </c>
      <c r="I38" s="33" t="s">
        <v>861</v>
      </c>
      <c r="J38" s="90"/>
      <c r="K38" s="90"/>
      <c r="L38" s="90" t="s">
        <v>862</v>
      </c>
      <c r="M38" s="90"/>
    </row>
    <row r="39" spans="1:13">
      <c r="A39" s="89" t="s">
        <v>863</v>
      </c>
      <c r="B39" s="89"/>
      <c r="C39" s="89"/>
      <c r="D39" s="89"/>
      <c r="E39" s="89"/>
      <c r="F39" s="89"/>
      <c r="G39" s="32"/>
      <c r="H39" s="33" t="s">
        <v>864</v>
      </c>
      <c r="I39" s="33"/>
      <c r="J39" s="90"/>
      <c r="K39" s="90"/>
      <c r="L39" s="90"/>
      <c r="M39" s="90"/>
    </row>
    <row r="40" spans="1:13">
      <c r="A40" s="93" t="s">
        <v>865</v>
      </c>
      <c r="B40" s="93"/>
      <c r="C40" s="93"/>
      <c r="D40" s="93"/>
      <c r="E40" s="93"/>
      <c r="F40" s="93"/>
      <c r="G40" s="27">
        <v>1980923.74</v>
      </c>
      <c r="H40" s="28" t="s">
        <v>866</v>
      </c>
      <c r="I40" s="28" t="s">
        <v>867</v>
      </c>
      <c r="J40" s="91">
        <f>I40/G40</f>
        <v>1.0467319150811933</v>
      </c>
      <c r="K40" s="91"/>
      <c r="L40" s="92" t="s">
        <v>868</v>
      </c>
      <c r="M40" s="92"/>
    </row>
    <row r="41" spans="1:13">
      <c r="A41" s="89" t="s">
        <v>869</v>
      </c>
      <c r="B41" s="89"/>
      <c r="C41" s="89"/>
      <c r="D41" s="89"/>
      <c r="E41" s="89"/>
      <c r="F41" s="89"/>
      <c r="G41" s="32">
        <v>1980923.74</v>
      </c>
      <c r="H41" s="33" t="s">
        <v>866</v>
      </c>
      <c r="I41" s="33" t="s">
        <v>867</v>
      </c>
      <c r="J41" s="29">
        <f>I41/G41</f>
        <v>1.0467319150811933</v>
      </c>
      <c r="K41" s="29"/>
      <c r="L41" s="90" t="s">
        <v>868</v>
      </c>
      <c r="M41" s="90"/>
    </row>
    <row r="42" spans="1:13">
      <c r="A42" s="93" t="s">
        <v>870</v>
      </c>
      <c r="B42" s="93"/>
      <c r="C42" s="93"/>
      <c r="D42" s="93"/>
      <c r="E42" s="93"/>
      <c r="F42" s="93"/>
      <c r="G42" s="27">
        <v>323046</v>
      </c>
      <c r="H42" s="28" t="s">
        <v>871</v>
      </c>
      <c r="I42" s="28" t="s">
        <v>872</v>
      </c>
      <c r="J42" s="91">
        <f>I42/G42</f>
        <v>1.8837998303647159</v>
      </c>
      <c r="K42" s="91"/>
      <c r="L42" s="92" t="s">
        <v>873</v>
      </c>
      <c r="M42" s="92"/>
    </row>
    <row r="43" spans="1:13">
      <c r="A43" s="89" t="s">
        <v>874</v>
      </c>
      <c r="B43" s="89"/>
      <c r="C43" s="89"/>
      <c r="D43" s="89"/>
      <c r="E43" s="89"/>
      <c r="F43" s="89"/>
      <c r="G43" s="32" t="s">
        <v>875</v>
      </c>
      <c r="H43" s="33" t="s">
        <v>876</v>
      </c>
      <c r="I43" s="33" t="s">
        <v>877</v>
      </c>
      <c r="J43" s="29">
        <f>I43/G43</f>
        <v>0.48398576512455516</v>
      </c>
      <c r="K43" s="29"/>
      <c r="L43" s="90" t="s">
        <v>878</v>
      </c>
      <c r="M43" s="90"/>
    </row>
    <row r="44" spans="1:13">
      <c r="A44" s="89" t="s">
        <v>879</v>
      </c>
      <c r="B44" s="89"/>
      <c r="C44" s="89"/>
      <c r="D44" s="89"/>
      <c r="E44" s="89"/>
      <c r="F44" s="89"/>
      <c r="G44" s="32">
        <v>182546</v>
      </c>
      <c r="H44" s="33" t="s">
        <v>349</v>
      </c>
      <c r="I44" s="33" t="s">
        <v>880</v>
      </c>
      <c r="J44" s="29">
        <f>I44/G44</f>
        <v>2.9611933430477797</v>
      </c>
      <c r="K44" s="29"/>
      <c r="L44" s="90" t="s">
        <v>881</v>
      </c>
      <c r="M44" s="90"/>
    </row>
  </sheetData>
  <sheetProtection selectLockedCells="1" selectUnlockedCells="1"/>
  <mergeCells count="100">
    <mergeCell ref="A1:B1"/>
    <mergeCell ref="A2:B2"/>
    <mergeCell ref="A3:B3"/>
    <mergeCell ref="A4:B4"/>
    <mergeCell ref="A7:M7"/>
    <mergeCell ref="A8:M8"/>
    <mergeCell ref="A9:F9"/>
    <mergeCell ref="J9:K9"/>
    <mergeCell ref="L9:M9"/>
    <mergeCell ref="A5:B5"/>
    <mergeCell ref="A6:M6"/>
    <mergeCell ref="A11:F11"/>
    <mergeCell ref="L11:M11"/>
    <mergeCell ref="A12:F12"/>
    <mergeCell ref="A10:F10"/>
    <mergeCell ref="J10:K10"/>
    <mergeCell ref="L10:M10"/>
    <mergeCell ref="L14:M14"/>
    <mergeCell ref="A13:F13"/>
    <mergeCell ref="L13:M13"/>
    <mergeCell ref="A14:F14"/>
    <mergeCell ref="J12:K12"/>
    <mergeCell ref="L12:M12"/>
    <mergeCell ref="L18:M18"/>
    <mergeCell ref="A17:F17"/>
    <mergeCell ref="L17:M17"/>
    <mergeCell ref="A18:F18"/>
    <mergeCell ref="L16:M16"/>
    <mergeCell ref="A15:F15"/>
    <mergeCell ref="L15:M15"/>
    <mergeCell ref="A16:F16"/>
    <mergeCell ref="L22:M22"/>
    <mergeCell ref="A21:F21"/>
    <mergeCell ref="L21:M21"/>
    <mergeCell ref="A22:F22"/>
    <mergeCell ref="L20:M20"/>
    <mergeCell ref="A19:F19"/>
    <mergeCell ref="L19:M19"/>
    <mergeCell ref="A20:F20"/>
    <mergeCell ref="A25:F25"/>
    <mergeCell ref="J25:K25"/>
    <mergeCell ref="L25:M25"/>
    <mergeCell ref="A26:F26"/>
    <mergeCell ref="A24:F24"/>
    <mergeCell ref="A23:F23"/>
    <mergeCell ref="J24:K24"/>
    <mergeCell ref="L24:M24"/>
    <mergeCell ref="J23:K23"/>
    <mergeCell ref="L23:M23"/>
    <mergeCell ref="A28:F28"/>
    <mergeCell ref="A27:F27"/>
    <mergeCell ref="J28:K28"/>
    <mergeCell ref="L28:M28"/>
    <mergeCell ref="L27:M27"/>
    <mergeCell ref="J26:K26"/>
    <mergeCell ref="L26:M26"/>
    <mergeCell ref="A31:F31"/>
    <mergeCell ref="L31:M31"/>
    <mergeCell ref="A32:F32"/>
    <mergeCell ref="L30:M30"/>
    <mergeCell ref="A29:F29"/>
    <mergeCell ref="J29:K29"/>
    <mergeCell ref="L29:M29"/>
    <mergeCell ref="A30:F30"/>
    <mergeCell ref="L34:M34"/>
    <mergeCell ref="A33:F33"/>
    <mergeCell ref="J33:K33"/>
    <mergeCell ref="L33:M33"/>
    <mergeCell ref="A34:F34"/>
    <mergeCell ref="L32:M32"/>
    <mergeCell ref="A37:F37"/>
    <mergeCell ref="J38:K38"/>
    <mergeCell ref="L38:M38"/>
    <mergeCell ref="L37:M37"/>
    <mergeCell ref="L36:M36"/>
    <mergeCell ref="A35:F35"/>
    <mergeCell ref="L35:M35"/>
    <mergeCell ref="A36:F36"/>
    <mergeCell ref="L40:M40"/>
    <mergeCell ref="A39:F39"/>
    <mergeCell ref="J39:K39"/>
    <mergeCell ref="L39:M39"/>
    <mergeCell ref="A40:F40"/>
    <mergeCell ref="A38:F38"/>
    <mergeCell ref="J42:K42"/>
    <mergeCell ref="A43:F43"/>
    <mergeCell ref="L42:M42"/>
    <mergeCell ref="A41:F41"/>
    <mergeCell ref="L41:M41"/>
    <mergeCell ref="A42:F42"/>
    <mergeCell ref="A44:F44"/>
    <mergeCell ref="L44:M44"/>
    <mergeCell ref="J16:K16"/>
    <mergeCell ref="J18:K18"/>
    <mergeCell ref="J20:K20"/>
    <mergeCell ref="J27:K27"/>
    <mergeCell ref="J31:K31"/>
    <mergeCell ref="L43:M43"/>
    <mergeCell ref="J34:K34"/>
    <mergeCell ref="J40:K40"/>
  </mergeCells>
  <phoneticPr fontId="8" type="noConversion"/>
  <pageMargins left="0.75" right="0.75" top="1" bottom="1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G4" sqref="G4"/>
    </sheetView>
  </sheetViews>
  <sheetFormatPr defaultRowHeight="12.75"/>
  <cols>
    <col min="10" max="14" width="0" hidden="1" customWidth="1"/>
    <col min="15" max="15" width="2.140625" customWidth="1"/>
    <col min="17" max="17" width="11.42578125" customWidth="1"/>
    <col min="18" max="18" width="8" customWidth="1"/>
    <col min="20" max="20" width="0" hidden="1" customWidth="1"/>
  </cols>
  <sheetData>
    <row r="1" spans="1:20">
      <c r="A1" s="78"/>
      <c r="B1" s="78"/>
      <c r="C1" s="1"/>
      <c r="D1" s="2"/>
    </row>
    <row r="2" spans="1:20">
      <c r="A2" s="78"/>
      <c r="B2" s="78"/>
      <c r="C2" s="1"/>
      <c r="D2" s="3"/>
    </row>
    <row r="3" spans="1:20">
      <c r="A3" s="78"/>
      <c r="B3" s="78"/>
    </row>
    <row r="4" spans="1:20">
      <c r="A4" s="78"/>
      <c r="B4" s="78"/>
    </row>
    <row r="5" spans="1:20">
      <c r="A5" s="78"/>
      <c r="B5" s="78"/>
    </row>
    <row r="6" spans="1:20" s="4" customFormat="1" ht="18">
      <c r="A6" s="69" t="s">
        <v>882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>
      <c r="A7" s="71" t="s">
        <v>262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1:20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25.9" customHeight="1">
      <c r="A9" s="72" t="s">
        <v>883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 t="s">
        <v>757</v>
      </c>
      <c r="N9" s="72"/>
      <c r="O9" s="73" t="s">
        <v>758</v>
      </c>
      <c r="P9" s="73"/>
      <c r="Q9" s="5" t="s">
        <v>759</v>
      </c>
      <c r="R9" s="5" t="s">
        <v>760</v>
      </c>
      <c r="S9" s="73" t="s">
        <v>761</v>
      </c>
      <c r="T9" s="73"/>
    </row>
    <row r="10" spans="1:20">
      <c r="A10" s="99" t="s">
        <v>884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 t="s">
        <v>270</v>
      </c>
      <c r="N10" s="99"/>
      <c r="O10" s="99" t="s">
        <v>271</v>
      </c>
      <c r="P10" s="99"/>
      <c r="Q10" s="49" t="s">
        <v>272</v>
      </c>
      <c r="R10" s="49" t="s">
        <v>273</v>
      </c>
      <c r="S10" s="99" t="s">
        <v>274</v>
      </c>
      <c r="T10" s="99"/>
    </row>
    <row r="11" spans="1:20">
      <c r="A11" s="63" t="s">
        <v>309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1"/>
      <c r="N11" s="61"/>
      <c r="O11" s="61" t="s">
        <v>310</v>
      </c>
      <c r="P11" s="61"/>
      <c r="Q11" s="7" t="s">
        <v>311</v>
      </c>
      <c r="R11" s="7"/>
      <c r="S11" s="61" t="s">
        <v>312</v>
      </c>
      <c r="T11" s="61"/>
    </row>
    <row r="12" spans="1:20">
      <c r="A12" s="63" t="s">
        <v>885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1"/>
      <c r="N12" s="61"/>
      <c r="O12" s="61" t="s">
        <v>886</v>
      </c>
      <c r="P12" s="61"/>
      <c r="Q12" s="7"/>
      <c r="R12" s="7"/>
      <c r="S12" s="61"/>
      <c r="T12" s="61"/>
    </row>
    <row r="13" spans="1:20">
      <c r="A13" s="63" t="s">
        <v>887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1"/>
      <c r="N13" s="61"/>
      <c r="O13" s="61" t="s">
        <v>886</v>
      </c>
      <c r="P13" s="61"/>
      <c r="Q13" s="7"/>
      <c r="R13" s="7"/>
      <c r="S13" s="61"/>
      <c r="T13" s="61"/>
    </row>
    <row r="14" spans="1:20" ht="12.4" customHeight="1">
      <c r="A14" s="63" t="s">
        <v>888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1"/>
      <c r="N14" s="61"/>
      <c r="O14" s="61" t="s">
        <v>889</v>
      </c>
      <c r="P14" s="61"/>
      <c r="Q14" s="7" t="s">
        <v>311</v>
      </c>
      <c r="R14" s="7"/>
      <c r="S14" s="61" t="s">
        <v>834</v>
      </c>
      <c r="T14" s="61"/>
    </row>
    <row r="15" spans="1:20">
      <c r="A15" s="63" t="s">
        <v>890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1"/>
      <c r="N15" s="61"/>
      <c r="O15" s="61" t="s">
        <v>889</v>
      </c>
      <c r="P15" s="61"/>
      <c r="Q15" s="7" t="s">
        <v>311</v>
      </c>
      <c r="R15" s="7"/>
      <c r="S15" s="61" t="s">
        <v>834</v>
      </c>
      <c r="T15" s="61"/>
    </row>
    <row r="16" spans="1:20">
      <c r="A16" s="75" t="s">
        <v>891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76"/>
      <c r="O16" s="76"/>
      <c r="P16" s="76"/>
      <c r="Q16" s="1" t="s">
        <v>311</v>
      </c>
      <c r="R16" s="1"/>
      <c r="S16" s="76"/>
      <c r="T16" s="76"/>
    </row>
    <row r="17" spans="1:20">
      <c r="A17" s="98" t="s">
        <v>892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87"/>
      <c r="N17" s="87"/>
      <c r="O17" s="87" t="s">
        <v>314</v>
      </c>
      <c r="P17" s="87"/>
      <c r="Q17" s="31" t="s">
        <v>315</v>
      </c>
      <c r="R17" s="31"/>
      <c r="S17" s="87" t="s">
        <v>312</v>
      </c>
      <c r="T17" s="87"/>
    </row>
    <row r="18" spans="1:20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40"/>
      <c r="R18" s="40"/>
      <c r="S18" s="78"/>
      <c r="T18" s="78"/>
    </row>
    <row r="19" spans="1:20">
      <c r="A19" s="98" t="s">
        <v>893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87" t="s">
        <v>307</v>
      </c>
      <c r="N19" s="87"/>
      <c r="O19" s="87" t="s">
        <v>307</v>
      </c>
      <c r="P19" s="87"/>
      <c r="Q19" s="31" t="s">
        <v>307</v>
      </c>
      <c r="R19" s="31" t="s">
        <v>308</v>
      </c>
      <c r="S19" s="87" t="s">
        <v>308</v>
      </c>
      <c r="T19" s="87"/>
    </row>
  </sheetData>
  <sheetProtection selectLockedCells="1" selectUnlockedCells="1"/>
  <mergeCells count="52">
    <mergeCell ref="A5:B5"/>
    <mergeCell ref="A6:T6"/>
    <mergeCell ref="A1:B1"/>
    <mergeCell ref="A2:B2"/>
    <mergeCell ref="A3:B3"/>
    <mergeCell ref="A4:B4"/>
    <mergeCell ref="A7:T7"/>
    <mergeCell ref="A8:T8"/>
    <mergeCell ref="A9:L9"/>
    <mergeCell ref="M9:N9"/>
    <mergeCell ref="O9:P9"/>
    <mergeCell ref="S9:T9"/>
    <mergeCell ref="A10:L10"/>
    <mergeCell ref="M10:N10"/>
    <mergeCell ref="O10:P10"/>
    <mergeCell ref="S10:T10"/>
    <mergeCell ref="A11:L11"/>
    <mergeCell ref="M11:N11"/>
    <mergeCell ref="A13:L13"/>
    <mergeCell ref="M13:N13"/>
    <mergeCell ref="A12:L12"/>
    <mergeCell ref="M12:N12"/>
    <mergeCell ref="O11:P11"/>
    <mergeCell ref="S13:T13"/>
    <mergeCell ref="S12:T12"/>
    <mergeCell ref="O13:P13"/>
    <mergeCell ref="O12:P12"/>
    <mergeCell ref="S11:T11"/>
    <mergeCell ref="A14:L14"/>
    <mergeCell ref="M14:N14"/>
    <mergeCell ref="O14:P14"/>
    <mergeCell ref="S14:T14"/>
    <mergeCell ref="A15:L15"/>
    <mergeCell ref="M15:N15"/>
    <mergeCell ref="A17:L17"/>
    <mergeCell ref="M17:N17"/>
    <mergeCell ref="A16:L16"/>
    <mergeCell ref="M16:N16"/>
    <mergeCell ref="O15:P15"/>
    <mergeCell ref="S17:T17"/>
    <mergeCell ref="S16:T16"/>
    <mergeCell ref="S15:T15"/>
    <mergeCell ref="O19:P19"/>
    <mergeCell ref="O17:P17"/>
    <mergeCell ref="O16:P16"/>
    <mergeCell ref="S19:T19"/>
    <mergeCell ref="A18:L18"/>
    <mergeCell ref="M18:N18"/>
    <mergeCell ref="O18:P18"/>
    <mergeCell ref="S18:T18"/>
    <mergeCell ref="A19:L19"/>
    <mergeCell ref="M19:N19"/>
  </mergeCells>
  <phoneticPr fontId="8" type="noConversion"/>
  <pageMargins left="0.75" right="0.75" top="1" bottom="1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topLeftCell="A7" workbookViewId="0">
      <selection activeCell="R32" sqref="R32"/>
    </sheetView>
  </sheetViews>
  <sheetFormatPr defaultRowHeight="12.75"/>
  <cols>
    <col min="6" max="6" width="15.5703125" customWidth="1"/>
    <col min="7" max="14" width="0" hidden="1" customWidth="1"/>
    <col min="15" max="15" width="17.85546875" customWidth="1"/>
    <col min="16" max="16" width="17.140625" customWidth="1"/>
    <col min="17" max="17" width="10.85546875" customWidth="1"/>
    <col min="18" max="18" width="11.28515625" customWidth="1"/>
    <col min="19" max="19" width="0" hidden="1" customWidth="1"/>
  </cols>
  <sheetData>
    <row r="1" spans="1:19">
      <c r="A1" s="78"/>
      <c r="B1" s="78"/>
      <c r="C1" s="1"/>
      <c r="D1" s="2"/>
    </row>
    <row r="2" spans="1:19">
      <c r="A2" s="78"/>
      <c r="B2" s="78"/>
      <c r="C2" s="1"/>
      <c r="D2" s="3"/>
    </row>
    <row r="3" spans="1:19">
      <c r="A3" s="78"/>
      <c r="B3" s="78"/>
    </row>
    <row r="4" spans="1:19">
      <c r="A4" s="78"/>
      <c r="B4" s="78"/>
    </row>
    <row r="5" spans="1:19">
      <c r="A5" s="78"/>
      <c r="B5" s="78"/>
    </row>
    <row r="6" spans="1:19" s="4" customFormat="1" ht="18">
      <c r="A6" s="69" t="s">
        <v>894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9">
      <c r="A7" s="71" t="s">
        <v>262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14" spans="1:19" ht="24" customHeight="1">
      <c r="A14" s="72" t="s">
        <v>263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 t="s">
        <v>264</v>
      </c>
      <c r="N14" s="72"/>
      <c r="O14" s="5" t="s">
        <v>265</v>
      </c>
      <c r="P14" s="5" t="s">
        <v>266</v>
      </c>
      <c r="Q14" s="5" t="s">
        <v>267</v>
      </c>
      <c r="R14" s="73" t="s">
        <v>268</v>
      </c>
      <c r="S14" s="73"/>
    </row>
    <row r="15" spans="1:19" ht="12.6" customHeight="1">
      <c r="A15" s="72" t="s">
        <v>884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 t="s">
        <v>270</v>
      </c>
      <c r="N15" s="72"/>
      <c r="O15" s="5" t="s">
        <v>271</v>
      </c>
      <c r="P15" s="5" t="s">
        <v>272</v>
      </c>
      <c r="Q15" s="5" t="s">
        <v>273</v>
      </c>
      <c r="R15" s="73" t="s">
        <v>274</v>
      </c>
      <c r="S15" s="73"/>
    </row>
    <row r="16" spans="1:19">
      <c r="A16" s="62" t="s">
        <v>895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87"/>
      <c r="N16" s="87"/>
      <c r="O16" s="31" t="s">
        <v>307</v>
      </c>
      <c r="P16" s="31"/>
      <c r="Q16" s="31"/>
      <c r="R16" s="87"/>
      <c r="S16" s="87"/>
    </row>
    <row r="17" spans="1:19">
      <c r="A17" s="84" t="s">
        <v>896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79"/>
      <c r="N17" s="79"/>
      <c r="O17" s="45" t="s">
        <v>307</v>
      </c>
      <c r="P17" s="45"/>
      <c r="Q17" s="45"/>
      <c r="R17" s="79"/>
      <c r="S17" s="79"/>
    </row>
    <row r="18" spans="1:19">
      <c r="A18" s="80" t="s">
        <v>897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2"/>
      <c r="N18" s="82"/>
      <c r="O18" s="42" t="s">
        <v>307</v>
      </c>
      <c r="P18" s="42"/>
      <c r="Q18" s="42"/>
      <c r="R18" s="82"/>
      <c r="S18" s="82"/>
    </row>
    <row r="19" spans="1:19">
      <c r="A19" s="62" t="s">
        <v>898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87"/>
      <c r="N19" s="87"/>
      <c r="O19" s="31" t="s">
        <v>310</v>
      </c>
      <c r="P19" s="31" t="s">
        <v>311</v>
      </c>
      <c r="Q19" s="31"/>
      <c r="R19" s="87" t="s">
        <v>312</v>
      </c>
      <c r="S19" s="87"/>
    </row>
    <row r="20" spans="1:19">
      <c r="A20" s="84" t="s">
        <v>899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79"/>
      <c r="N20" s="79"/>
      <c r="O20" s="45" t="s">
        <v>889</v>
      </c>
      <c r="P20" s="45" t="s">
        <v>311</v>
      </c>
      <c r="Q20" s="45"/>
      <c r="R20" s="79" t="s">
        <v>834</v>
      </c>
      <c r="S20" s="79"/>
    </row>
    <row r="21" spans="1:19">
      <c r="A21" s="80" t="s">
        <v>900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2"/>
      <c r="N21" s="82"/>
      <c r="O21" s="42" t="s">
        <v>889</v>
      </c>
      <c r="P21" s="42" t="s">
        <v>311</v>
      </c>
      <c r="Q21" s="42"/>
      <c r="R21" s="82" t="s">
        <v>834</v>
      </c>
      <c r="S21" s="82"/>
    </row>
    <row r="22" spans="1:19">
      <c r="A22" s="84" t="s">
        <v>896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79"/>
      <c r="N22" s="79"/>
      <c r="O22" s="45" t="s">
        <v>307</v>
      </c>
      <c r="P22" s="45"/>
      <c r="Q22" s="45"/>
      <c r="R22" s="79"/>
      <c r="S22" s="79"/>
    </row>
    <row r="23" spans="1:19">
      <c r="A23" s="80" t="s">
        <v>897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2"/>
      <c r="N23" s="82"/>
      <c r="O23" s="42" t="s">
        <v>307</v>
      </c>
      <c r="P23" s="42"/>
      <c r="Q23" s="42"/>
      <c r="R23" s="82"/>
      <c r="S23" s="82"/>
    </row>
    <row r="24" spans="1:19">
      <c r="A24" s="84" t="s">
        <v>901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79"/>
      <c r="N24" s="79"/>
      <c r="O24" s="45" t="s">
        <v>886</v>
      </c>
      <c r="P24" s="45"/>
      <c r="Q24" s="45"/>
      <c r="R24" s="79"/>
      <c r="S24" s="79"/>
    </row>
    <row r="25" spans="1:19">
      <c r="A25" s="80" t="s">
        <v>902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2"/>
      <c r="N25" s="82"/>
      <c r="O25" s="42" t="s">
        <v>886</v>
      </c>
      <c r="P25" s="42"/>
      <c r="Q25" s="42"/>
      <c r="R25" s="82"/>
      <c r="S25" s="82"/>
    </row>
    <row r="26" spans="1:19">
      <c r="A26" s="62" t="s">
        <v>892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87"/>
      <c r="N26" s="87"/>
      <c r="O26" s="31" t="s">
        <v>314</v>
      </c>
      <c r="P26" s="31" t="s">
        <v>315</v>
      </c>
      <c r="Q26" s="31"/>
      <c r="R26" s="87"/>
      <c r="S26" s="87"/>
    </row>
    <row r="27" spans="1:19">
      <c r="A27" s="62" t="s">
        <v>893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87"/>
      <c r="N27" s="87"/>
      <c r="O27" s="31" t="s">
        <v>903</v>
      </c>
      <c r="P27" s="31"/>
      <c r="Q27" s="31"/>
      <c r="R27" s="87"/>
      <c r="S27" s="87"/>
    </row>
    <row r="28" spans="1:19">
      <c r="A28" s="84" t="s">
        <v>901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79"/>
      <c r="N28" s="79"/>
      <c r="O28" s="45" t="s">
        <v>903</v>
      </c>
      <c r="P28" s="45"/>
      <c r="Q28" s="45"/>
      <c r="R28" s="79"/>
      <c r="S28" s="79"/>
    </row>
    <row r="29" spans="1:19">
      <c r="A29" s="80" t="s">
        <v>902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2"/>
      <c r="N29" s="82"/>
      <c r="O29" s="42" t="s">
        <v>903</v>
      </c>
      <c r="P29" s="42"/>
      <c r="Q29" s="42"/>
      <c r="R29" s="82"/>
      <c r="S29" s="82"/>
    </row>
  </sheetData>
  <sheetProtection selectLockedCells="1" selectUnlockedCells="1"/>
  <mergeCells count="56">
    <mergeCell ref="A5:B5"/>
    <mergeCell ref="A6:R6"/>
    <mergeCell ref="A1:B1"/>
    <mergeCell ref="A2:B2"/>
    <mergeCell ref="A3:B3"/>
    <mergeCell ref="A4:B4"/>
    <mergeCell ref="A15:L15"/>
    <mergeCell ref="M15:N15"/>
    <mergeCell ref="R15:S15"/>
    <mergeCell ref="A7:R7"/>
    <mergeCell ref="A8:R8"/>
    <mergeCell ref="A14:L14"/>
    <mergeCell ref="M14:N14"/>
    <mergeCell ref="R14:S14"/>
    <mergeCell ref="R17:S17"/>
    <mergeCell ref="A16:L16"/>
    <mergeCell ref="M16:N16"/>
    <mergeCell ref="R16:S16"/>
    <mergeCell ref="A17:L17"/>
    <mergeCell ref="M17:N17"/>
    <mergeCell ref="A19:L19"/>
    <mergeCell ref="M19:N19"/>
    <mergeCell ref="A18:L18"/>
    <mergeCell ref="M18:N18"/>
    <mergeCell ref="R19:S19"/>
    <mergeCell ref="R18:S18"/>
    <mergeCell ref="R21:S21"/>
    <mergeCell ref="A20:L20"/>
    <mergeCell ref="M20:N20"/>
    <mergeCell ref="R20:S20"/>
    <mergeCell ref="A21:L21"/>
    <mergeCell ref="M21:N21"/>
    <mergeCell ref="A23:L23"/>
    <mergeCell ref="M23:N23"/>
    <mergeCell ref="A22:L22"/>
    <mergeCell ref="M22:N22"/>
    <mergeCell ref="R23:S23"/>
    <mergeCell ref="R22:S22"/>
    <mergeCell ref="R25:S25"/>
    <mergeCell ref="A24:L24"/>
    <mergeCell ref="M24:N24"/>
    <mergeCell ref="R24:S24"/>
    <mergeCell ref="A25:L25"/>
    <mergeCell ref="M25:N25"/>
    <mergeCell ref="A27:L27"/>
    <mergeCell ref="M27:N27"/>
    <mergeCell ref="A26:L26"/>
    <mergeCell ref="M26:N26"/>
    <mergeCell ref="R27:S27"/>
    <mergeCell ref="R26:S26"/>
    <mergeCell ref="R29:S29"/>
    <mergeCell ref="A28:L28"/>
    <mergeCell ref="M28:N28"/>
    <mergeCell ref="R28:S28"/>
    <mergeCell ref="A29:L29"/>
    <mergeCell ref="M29:N29"/>
  </mergeCells>
  <phoneticPr fontId="8" type="noConversion"/>
  <pageMargins left="0.75" right="0.75" top="1" bottom="1" header="0.51180555555555551" footer="0.51180555555555551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Q30" sqref="Q30"/>
    </sheetView>
  </sheetViews>
  <sheetFormatPr defaultRowHeight="12.75"/>
  <cols>
    <col min="10" max="14" width="0" hidden="1" customWidth="1"/>
    <col min="16" max="16" width="8.42578125" customWidth="1"/>
    <col min="17" max="17" width="12.85546875" customWidth="1"/>
    <col min="18" max="18" width="8.85546875" style="8" customWidth="1"/>
    <col min="19" max="19" width="0" hidden="1" customWidth="1"/>
  </cols>
  <sheetData>
    <row r="1" spans="1:19">
      <c r="A1" s="78"/>
      <c r="B1" s="78"/>
      <c r="C1" s="1"/>
      <c r="D1" s="2"/>
    </row>
    <row r="2" spans="1:19">
      <c r="A2" s="78"/>
      <c r="B2" s="78"/>
      <c r="C2" s="1"/>
      <c r="D2" s="3"/>
    </row>
    <row r="3" spans="1:19">
      <c r="A3" s="78"/>
      <c r="B3" s="78"/>
    </row>
    <row r="4" spans="1:19">
      <c r="A4" s="78"/>
      <c r="B4" s="78"/>
    </row>
    <row r="5" spans="1:19">
      <c r="A5" s="78"/>
      <c r="B5" s="78"/>
    </row>
    <row r="6" spans="1:19" s="4" customFormat="1" ht="18">
      <c r="A6" s="69" t="s">
        <v>904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>
      <c r="A7" s="71" t="s">
        <v>262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19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19" ht="24" customHeight="1">
      <c r="A9" s="96" t="s">
        <v>905</v>
      </c>
      <c r="B9" s="96"/>
      <c r="C9" s="96"/>
      <c r="D9" s="96"/>
      <c r="E9" s="96"/>
      <c r="F9" s="96" t="s">
        <v>906</v>
      </c>
      <c r="G9" s="96"/>
      <c r="H9" s="96"/>
      <c r="I9" s="96"/>
      <c r="J9" s="96"/>
      <c r="K9" s="96"/>
      <c r="L9" s="96"/>
      <c r="M9" s="96"/>
      <c r="N9" s="96"/>
      <c r="O9" s="97" t="s">
        <v>758</v>
      </c>
      <c r="P9" s="97"/>
      <c r="Q9" s="43" t="s">
        <v>759</v>
      </c>
      <c r="R9" s="97" t="s">
        <v>907</v>
      </c>
      <c r="S9" s="97"/>
    </row>
    <row r="10" spans="1:19" ht="12.6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 t="s">
        <v>270</v>
      </c>
      <c r="P10" s="97"/>
      <c r="Q10" s="43" t="s">
        <v>271</v>
      </c>
      <c r="R10" s="97" t="s">
        <v>272</v>
      </c>
      <c r="S10" s="97"/>
    </row>
    <row r="11" spans="1:19">
      <c r="A11" s="94"/>
      <c r="B11" s="94"/>
      <c r="C11" s="94"/>
      <c r="D11" s="94"/>
      <c r="E11" s="94"/>
      <c r="F11" s="94" t="s">
        <v>908</v>
      </c>
      <c r="G11" s="94"/>
      <c r="H11" s="94"/>
      <c r="I11" s="94"/>
      <c r="J11" s="94"/>
      <c r="K11" s="94"/>
      <c r="L11" s="94"/>
      <c r="M11" s="94"/>
      <c r="N11" s="94"/>
      <c r="O11" s="95" t="s">
        <v>909</v>
      </c>
      <c r="P11" s="95"/>
      <c r="Q11" s="44" t="s">
        <v>910</v>
      </c>
      <c r="R11" s="108">
        <f t="shared" ref="R11:R19" si="0">Q11/O11</f>
        <v>0.34569117829451934</v>
      </c>
      <c r="S11" s="108"/>
    </row>
    <row r="12" spans="1:19">
      <c r="A12" s="104" t="s">
        <v>912</v>
      </c>
      <c r="B12" s="104"/>
      <c r="C12" s="104"/>
      <c r="D12" s="104" t="s">
        <v>913</v>
      </c>
      <c r="E12" s="104"/>
      <c r="F12" s="104" t="s">
        <v>914</v>
      </c>
      <c r="G12" s="104"/>
      <c r="H12" s="104"/>
      <c r="I12" s="104"/>
      <c r="J12" s="104"/>
      <c r="K12" s="104"/>
      <c r="L12" s="104"/>
      <c r="M12" s="104"/>
      <c r="N12" s="104"/>
      <c r="O12" s="105">
        <v>20747000</v>
      </c>
      <c r="P12" s="106"/>
      <c r="Q12" s="51" t="s">
        <v>916</v>
      </c>
      <c r="R12" s="107">
        <f t="shared" si="0"/>
        <v>0.30674845760832892</v>
      </c>
      <c r="S12" s="107"/>
    </row>
    <row r="13" spans="1:19">
      <c r="A13" s="100" t="s">
        <v>918</v>
      </c>
      <c r="B13" s="100"/>
      <c r="C13" s="100"/>
      <c r="D13" s="100" t="s">
        <v>919</v>
      </c>
      <c r="E13" s="100"/>
      <c r="F13" s="100" t="s">
        <v>920</v>
      </c>
      <c r="G13" s="100"/>
      <c r="H13" s="100"/>
      <c r="I13" s="100"/>
      <c r="J13" s="100"/>
      <c r="K13" s="100"/>
      <c r="L13" s="100"/>
      <c r="M13" s="100"/>
      <c r="N13" s="100"/>
      <c r="O13" s="101" t="s">
        <v>921</v>
      </c>
      <c r="P13" s="101"/>
      <c r="Q13" s="50" t="s">
        <v>922</v>
      </c>
      <c r="R13" s="103">
        <f t="shared" si="0"/>
        <v>0.39374424615384618</v>
      </c>
      <c r="S13" s="103"/>
    </row>
    <row r="14" spans="1:19" ht="12.4" customHeight="1">
      <c r="A14" s="100" t="s">
        <v>918</v>
      </c>
      <c r="B14" s="100"/>
      <c r="C14" s="100"/>
      <c r="D14" s="100" t="s">
        <v>924</v>
      </c>
      <c r="E14" s="100"/>
      <c r="F14" s="100" t="s">
        <v>925</v>
      </c>
      <c r="G14" s="100"/>
      <c r="H14" s="100"/>
      <c r="I14" s="100"/>
      <c r="J14" s="100"/>
      <c r="K14" s="100"/>
      <c r="L14" s="100"/>
      <c r="M14" s="100"/>
      <c r="N14" s="100"/>
      <c r="O14" s="102">
        <v>20422000</v>
      </c>
      <c r="P14" s="101"/>
      <c r="Q14" s="50" t="s">
        <v>927</v>
      </c>
      <c r="R14" s="103">
        <f t="shared" si="0"/>
        <v>0.3053639883459015</v>
      </c>
      <c r="S14" s="103"/>
    </row>
    <row r="15" spans="1:19">
      <c r="A15" s="104" t="s">
        <v>912</v>
      </c>
      <c r="B15" s="104"/>
      <c r="C15" s="104"/>
      <c r="D15" s="104" t="s">
        <v>929</v>
      </c>
      <c r="E15" s="104"/>
      <c r="F15" s="104" t="s">
        <v>930</v>
      </c>
      <c r="G15" s="104"/>
      <c r="H15" s="104"/>
      <c r="I15" s="104"/>
      <c r="J15" s="104"/>
      <c r="K15" s="104"/>
      <c r="L15" s="104"/>
      <c r="M15" s="104"/>
      <c r="N15" s="104"/>
      <c r="O15" s="105">
        <v>7795100</v>
      </c>
      <c r="P15" s="106"/>
      <c r="Q15" s="51" t="s">
        <v>932</v>
      </c>
      <c r="R15" s="107">
        <f t="shared" si="0"/>
        <v>0.44933893471539815</v>
      </c>
      <c r="S15" s="107"/>
    </row>
    <row r="16" spans="1:19">
      <c r="A16" s="100" t="s">
        <v>918</v>
      </c>
      <c r="B16" s="100"/>
      <c r="C16" s="100"/>
      <c r="D16" s="100" t="s">
        <v>933</v>
      </c>
      <c r="E16" s="100"/>
      <c r="F16" s="100" t="s">
        <v>930</v>
      </c>
      <c r="G16" s="100"/>
      <c r="H16" s="100"/>
      <c r="I16" s="100"/>
      <c r="J16" s="100"/>
      <c r="K16" s="100"/>
      <c r="L16" s="100"/>
      <c r="M16" s="100"/>
      <c r="N16" s="100"/>
      <c r="O16" s="102">
        <v>2379000</v>
      </c>
      <c r="P16" s="101"/>
      <c r="Q16" s="50" t="s">
        <v>935</v>
      </c>
      <c r="R16" s="103">
        <f t="shared" si="0"/>
        <v>0.46514897435897434</v>
      </c>
      <c r="S16" s="103"/>
    </row>
    <row r="17" spans="1:19">
      <c r="A17" s="100" t="s">
        <v>918</v>
      </c>
      <c r="B17" s="100"/>
      <c r="C17" s="100"/>
      <c r="D17" s="100" t="s">
        <v>937</v>
      </c>
      <c r="E17" s="100"/>
      <c r="F17" s="100" t="s">
        <v>938</v>
      </c>
      <c r="G17" s="100"/>
      <c r="H17" s="100"/>
      <c r="I17" s="100"/>
      <c r="J17" s="100"/>
      <c r="K17" s="100"/>
      <c r="L17" s="100"/>
      <c r="M17" s="100"/>
      <c r="N17" s="100"/>
      <c r="O17" s="102">
        <v>4432100</v>
      </c>
      <c r="P17" s="101"/>
      <c r="Q17" s="50" t="s">
        <v>940</v>
      </c>
      <c r="R17" s="103">
        <f t="shared" si="0"/>
        <v>0.45039678707610392</v>
      </c>
      <c r="S17" s="103"/>
    </row>
    <row r="18" spans="1:19">
      <c r="A18" s="100" t="s">
        <v>918</v>
      </c>
      <c r="B18" s="100"/>
      <c r="C18" s="100"/>
      <c r="D18" s="100" t="s">
        <v>941</v>
      </c>
      <c r="E18" s="100"/>
      <c r="F18" s="100" t="s">
        <v>942</v>
      </c>
      <c r="G18" s="100"/>
      <c r="H18" s="100"/>
      <c r="I18" s="100"/>
      <c r="J18" s="100"/>
      <c r="K18" s="100"/>
      <c r="L18" s="100"/>
      <c r="M18" s="100"/>
      <c r="N18" s="100"/>
      <c r="O18" s="101" t="s">
        <v>943</v>
      </c>
      <c r="P18" s="101"/>
      <c r="Q18" s="50" t="s">
        <v>944</v>
      </c>
      <c r="R18" s="103">
        <f t="shared" si="0"/>
        <v>0.48563624113475184</v>
      </c>
      <c r="S18" s="103"/>
    </row>
    <row r="19" spans="1:19">
      <c r="A19" s="100" t="s">
        <v>918</v>
      </c>
      <c r="B19" s="100"/>
      <c r="C19" s="100"/>
      <c r="D19" s="100" t="s">
        <v>946</v>
      </c>
      <c r="E19" s="100"/>
      <c r="F19" s="100" t="s">
        <v>947</v>
      </c>
      <c r="G19" s="100"/>
      <c r="H19" s="100"/>
      <c r="I19" s="100"/>
      <c r="J19" s="100"/>
      <c r="K19" s="100"/>
      <c r="L19" s="100"/>
      <c r="M19" s="100"/>
      <c r="N19" s="100"/>
      <c r="O19" s="101" t="s">
        <v>662</v>
      </c>
      <c r="P19" s="101"/>
      <c r="Q19" s="50" t="s">
        <v>948</v>
      </c>
      <c r="R19" s="103">
        <f t="shared" si="0"/>
        <v>0.29988114285714285</v>
      </c>
      <c r="S19" s="103"/>
    </row>
  </sheetData>
  <sheetProtection selectLockedCells="1" selectUnlockedCells="1"/>
  <mergeCells count="60">
    <mergeCell ref="A5:B5"/>
    <mergeCell ref="A6:S6"/>
    <mergeCell ref="A1:B1"/>
    <mergeCell ref="A2:B2"/>
    <mergeCell ref="A3:B3"/>
    <mergeCell ref="A4:B4"/>
    <mergeCell ref="A7:S7"/>
    <mergeCell ref="A8:S8"/>
    <mergeCell ref="A9:E9"/>
    <mergeCell ref="F9:N9"/>
    <mergeCell ref="O9:P9"/>
    <mergeCell ref="R9:S9"/>
    <mergeCell ref="R10:S10"/>
    <mergeCell ref="A11:E11"/>
    <mergeCell ref="F11:N11"/>
    <mergeCell ref="O11:P11"/>
    <mergeCell ref="R11:S11"/>
    <mergeCell ref="A10:E10"/>
    <mergeCell ref="F10:N10"/>
    <mergeCell ref="O10:P10"/>
    <mergeCell ref="R15:S15"/>
    <mergeCell ref="R14:S14"/>
    <mergeCell ref="R13:S13"/>
    <mergeCell ref="A12:C12"/>
    <mergeCell ref="D12:E12"/>
    <mergeCell ref="F12:N12"/>
    <mergeCell ref="O12:P12"/>
    <mergeCell ref="R12:S12"/>
    <mergeCell ref="A13:C13"/>
    <mergeCell ref="D13:E13"/>
    <mergeCell ref="A14:C14"/>
    <mergeCell ref="D14:E14"/>
    <mergeCell ref="F14:N14"/>
    <mergeCell ref="O14:P14"/>
    <mergeCell ref="F13:N13"/>
    <mergeCell ref="O13:P13"/>
    <mergeCell ref="A17:C17"/>
    <mergeCell ref="D17:E17"/>
    <mergeCell ref="A15:C15"/>
    <mergeCell ref="D15:E15"/>
    <mergeCell ref="F15:N15"/>
    <mergeCell ref="O15:P15"/>
    <mergeCell ref="F17:N17"/>
    <mergeCell ref="O17:P17"/>
    <mergeCell ref="R19:S19"/>
    <mergeCell ref="R18:S18"/>
    <mergeCell ref="R17:S17"/>
    <mergeCell ref="A16:C16"/>
    <mergeCell ref="D16:E16"/>
    <mergeCell ref="F16:N16"/>
    <mergeCell ref="O16:P16"/>
    <mergeCell ref="R16:S16"/>
    <mergeCell ref="A19:C19"/>
    <mergeCell ref="D19:E19"/>
    <mergeCell ref="F19:N19"/>
    <mergeCell ref="O19:P19"/>
    <mergeCell ref="A18:C18"/>
    <mergeCell ref="D18:E18"/>
    <mergeCell ref="F18:N18"/>
    <mergeCell ref="O18:P18"/>
  </mergeCells>
  <phoneticPr fontId="8" type="noConversion"/>
  <pageMargins left="0.75" right="0.75" top="1" bottom="1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71"/>
  <sheetViews>
    <sheetView tabSelected="1" zoomScaleNormal="100" workbookViewId="0">
      <selection activeCell="L29" sqref="L29:M29"/>
    </sheetView>
  </sheetViews>
  <sheetFormatPr defaultRowHeight="12.75"/>
  <cols>
    <col min="1" max="1" width="1.140625" customWidth="1"/>
    <col min="2" max="2" width="0" hidden="1" customWidth="1"/>
    <col min="3" max="3" width="7.7109375" customWidth="1"/>
    <col min="4" max="4" width="0" hidden="1" customWidth="1"/>
    <col min="9" max="9" width="22.140625" customWidth="1"/>
    <col min="10" max="10" width="17.28515625" customWidth="1"/>
    <col min="11" max="11" width="15.140625" customWidth="1"/>
    <col min="12" max="12" width="16.28515625" style="8" customWidth="1"/>
    <col min="13" max="13" width="0" hidden="1" customWidth="1"/>
  </cols>
  <sheetData>
    <row r="1" spans="1:13">
      <c r="A1" s="78"/>
      <c r="B1" s="78"/>
      <c r="C1" s="1"/>
      <c r="D1" s="2"/>
    </row>
    <row r="2" spans="1:13">
      <c r="A2" s="78"/>
      <c r="B2" s="78"/>
      <c r="C2" s="1"/>
      <c r="D2" s="3"/>
    </row>
    <row r="3" spans="1:13">
      <c r="A3" s="78"/>
      <c r="B3" s="78"/>
    </row>
    <row r="4" spans="1:13">
      <c r="A4" s="78"/>
      <c r="B4" s="78"/>
    </row>
    <row r="5" spans="1:13">
      <c r="A5" s="78"/>
      <c r="B5" s="78"/>
    </row>
    <row r="6" spans="1:13" s="4" customFormat="1" ht="18">
      <c r="A6" s="69" t="s">
        <v>950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3">
      <c r="A7" s="71" t="s">
        <v>262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spans="1:13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>
      <c r="A9" s="120"/>
      <c r="B9" s="120"/>
      <c r="C9" s="120" t="s">
        <v>951</v>
      </c>
      <c r="D9" s="120"/>
      <c r="E9" s="120"/>
      <c r="F9" s="120"/>
      <c r="G9" s="120"/>
      <c r="H9" s="120"/>
      <c r="I9" s="120"/>
      <c r="J9" s="46"/>
      <c r="K9" s="46"/>
      <c r="L9" s="96"/>
      <c r="M9" s="96"/>
    </row>
    <row r="10" spans="1:13">
      <c r="A10" s="120"/>
      <c r="B10" s="120"/>
      <c r="C10" s="120" t="s">
        <v>952</v>
      </c>
      <c r="D10" s="120"/>
      <c r="E10" s="120"/>
      <c r="F10" s="120"/>
      <c r="G10" s="120"/>
      <c r="H10" s="120"/>
      <c r="I10" s="120"/>
      <c r="J10" s="46"/>
      <c r="K10" s="46"/>
      <c r="L10" s="96"/>
      <c r="M10" s="96"/>
    </row>
    <row r="11" spans="1:13" ht="37.9" customHeight="1">
      <c r="A11" s="120"/>
      <c r="B11" s="120"/>
      <c r="C11" s="121" t="s">
        <v>953</v>
      </c>
      <c r="D11" s="121"/>
      <c r="E11" s="96" t="s">
        <v>954</v>
      </c>
      <c r="F11" s="96"/>
      <c r="G11" s="96"/>
      <c r="H11" s="96"/>
      <c r="I11" s="96"/>
      <c r="J11" s="43" t="s">
        <v>758</v>
      </c>
      <c r="K11" s="43" t="s">
        <v>759</v>
      </c>
      <c r="L11" s="97" t="s">
        <v>907</v>
      </c>
      <c r="M11" s="97"/>
    </row>
    <row r="12" spans="1:13">
      <c r="A12" s="96"/>
      <c r="B12" s="96"/>
      <c r="C12" s="96"/>
      <c r="D12" s="96"/>
      <c r="E12" s="96"/>
      <c r="F12" s="96"/>
      <c r="G12" s="96"/>
      <c r="H12" s="96"/>
      <c r="I12" s="96"/>
      <c r="J12" s="46" t="s">
        <v>270</v>
      </c>
      <c r="K12" s="46" t="s">
        <v>271</v>
      </c>
      <c r="L12" s="96" t="s">
        <v>272</v>
      </c>
      <c r="M12" s="96"/>
    </row>
    <row r="13" spans="1:13">
      <c r="A13" s="118"/>
      <c r="B13" s="118"/>
      <c r="C13" s="118" t="s">
        <v>908</v>
      </c>
      <c r="D13" s="118"/>
      <c r="E13" s="118"/>
      <c r="F13" s="118"/>
      <c r="G13" s="118"/>
      <c r="H13" s="118"/>
      <c r="I13" s="118"/>
      <c r="J13" s="58" t="s">
        <v>909</v>
      </c>
      <c r="K13" s="58" t="s">
        <v>910</v>
      </c>
      <c r="L13" s="119" t="s">
        <v>911</v>
      </c>
      <c r="M13" s="119"/>
    </row>
    <row r="14" spans="1:13" ht="12.4" customHeight="1">
      <c r="A14" s="114"/>
      <c r="B14" s="114"/>
      <c r="C14" s="114" t="s">
        <v>955</v>
      </c>
      <c r="D14" s="114"/>
      <c r="E14" s="114"/>
      <c r="F14" s="114"/>
      <c r="G14" s="114"/>
      <c r="H14" s="114"/>
      <c r="I14" s="114"/>
      <c r="J14" s="54" t="s">
        <v>915</v>
      </c>
      <c r="K14" s="54" t="s">
        <v>916</v>
      </c>
      <c r="L14" s="113" t="s">
        <v>917</v>
      </c>
      <c r="M14" s="113"/>
    </row>
    <row r="15" spans="1:13">
      <c r="A15" s="114"/>
      <c r="B15" s="114"/>
      <c r="C15" s="114" t="s">
        <v>956</v>
      </c>
      <c r="D15" s="114"/>
      <c r="E15" s="114"/>
      <c r="F15" s="114"/>
      <c r="G15" s="114"/>
      <c r="H15" s="114"/>
      <c r="I15" s="114"/>
      <c r="J15" s="54" t="s">
        <v>921</v>
      </c>
      <c r="K15" s="54" t="s">
        <v>922</v>
      </c>
      <c r="L15" s="113" t="s">
        <v>923</v>
      </c>
      <c r="M15" s="113"/>
    </row>
    <row r="16" spans="1:13">
      <c r="A16" s="112"/>
      <c r="B16" s="112"/>
      <c r="C16" s="112" t="s">
        <v>672</v>
      </c>
      <c r="D16" s="112"/>
      <c r="E16" s="112"/>
      <c r="F16" s="112"/>
      <c r="G16" s="112"/>
      <c r="H16" s="112"/>
      <c r="I16" s="112"/>
      <c r="J16" s="53" t="s">
        <v>957</v>
      </c>
      <c r="K16" s="53" t="s">
        <v>958</v>
      </c>
      <c r="L16" s="110" t="s">
        <v>959</v>
      </c>
      <c r="M16" s="110"/>
    </row>
    <row r="17" spans="1:13">
      <c r="A17" s="112"/>
      <c r="B17" s="112"/>
      <c r="C17" s="112" t="s">
        <v>676</v>
      </c>
      <c r="D17" s="112"/>
      <c r="E17" s="112"/>
      <c r="F17" s="112"/>
      <c r="G17" s="112"/>
      <c r="H17" s="112"/>
      <c r="I17" s="112"/>
      <c r="J17" s="53" t="s">
        <v>957</v>
      </c>
      <c r="K17" s="53" t="s">
        <v>958</v>
      </c>
      <c r="L17" s="110" t="s">
        <v>959</v>
      </c>
      <c r="M17" s="110"/>
    </row>
    <row r="18" spans="1:13">
      <c r="A18" s="112"/>
      <c r="B18" s="112"/>
      <c r="C18" s="112" t="s">
        <v>691</v>
      </c>
      <c r="D18" s="112"/>
      <c r="E18" s="112"/>
      <c r="F18" s="112"/>
      <c r="G18" s="112"/>
      <c r="H18" s="112"/>
      <c r="I18" s="112"/>
      <c r="J18" s="53" t="s">
        <v>960</v>
      </c>
      <c r="K18" s="53" t="s">
        <v>307</v>
      </c>
      <c r="L18" s="110" t="s">
        <v>308</v>
      </c>
      <c r="M18" s="110"/>
    </row>
    <row r="19" spans="1:13">
      <c r="A19" s="112"/>
      <c r="B19" s="112"/>
      <c r="C19" s="112" t="s">
        <v>707</v>
      </c>
      <c r="D19" s="112"/>
      <c r="E19" s="112"/>
      <c r="F19" s="112"/>
      <c r="G19" s="112"/>
      <c r="H19" s="112"/>
      <c r="I19" s="112"/>
      <c r="J19" s="53" t="s">
        <v>960</v>
      </c>
      <c r="K19" s="53" t="s">
        <v>307</v>
      </c>
      <c r="L19" s="110" t="s">
        <v>308</v>
      </c>
      <c r="M19" s="110"/>
    </row>
    <row r="20" spans="1:13">
      <c r="A20" s="112"/>
      <c r="B20" s="112"/>
      <c r="C20" s="112" t="s">
        <v>749</v>
      </c>
      <c r="D20" s="112"/>
      <c r="E20" s="112"/>
      <c r="F20" s="112"/>
      <c r="G20" s="112"/>
      <c r="H20" s="112"/>
      <c r="I20" s="112"/>
      <c r="J20" s="53" t="s">
        <v>961</v>
      </c>
      <c r="K20" s="53" t="s">
        <v>962</v>
      </c>
      <c r="L20" s="110" t="s">
        <v>963</v>
      </c>
      <c r="M20" s="110"/>
    </row>
    <row r="21" spans="1:13">
      <c r="A21" s="112"/>
      <c r="B21" s="112"/>
      <c r="C21" s="112" t="s">
        <v>754</v>
      </c>
      <c r="D21" s="112"/>
      <c r="E21" s="112"/>
      <c r="F21" s="112"/>
      <c r="G21" s="112"/>
      <c r="H21" s="112"/>
      <c r="I21" s="112"/>
      <c r="J21" s="53" t="s">
        <v>961</v>
      </c>
      <c r="K21" s="53" t="s">
        <v>962</v>
      </c>
      <c r="L21" s="110" t="s">
        <v>963</v>
      </c>
      <c r="M21" s="110"/>
    </row>
    <row r="22" spans="1:13">
      <c r="A22" s="111"/>
      <c r="B22" s="111"/>
      <c r="C22" s="111" t="s">
        <v>964</v>
      </c>
      <c r="D22" s="111"/>
      <c r="E22" s="111" t="s">
        <v>965</v>
      </c>
      <c r="F22" s="111"/>
      <c r="G22" s="111"/>
      <c r="H22" s="111"/>
      <c r="I22" s="111"/>
      <c r="J22" s="52" t="s">
        <v>921</v>
      </c>
      <c r="K22" s="52" t="s">
        <v>922</v>
      </c>
      <c r="L22" s="109" t="s">
        <v>923</v>
      </c>
      <c r="M22" s="109"/>
    </row>
    <row r="23" spans="1:13">
      <c r="A23" s="80"/>
      <c r="B23" s="80"/>
      <c r="C23" s="80" t="s">
        <v>966</v>
      </c>
      <c r="D23" s="80"/>
      <c r="E23" s="80" t="s">
        <v>967</v>
      </c>
      <c r="F23" s="80"/>
      <c r="G23" s="80"/>
      <c r="H23" s="80"/>
      <c r="I23" s="80"/>
      <c r="J23" s="42" t="s">
        <v>921</v>
      </c>
      <c r="K23" s="42" t="s">
        <v>922</v>
      </c>
      <c r="L23" s="82" t="s">
        <v>923</v>
      </c>
      <c r="M23" s="82"/>
    </row>
    <row r="24" spans="1:13">
      <c r="A24" s="63"/>
      <c r="B24" s="63"/>
      <c r="C24" s="63" t="s">
        <v>968</v>
      </c>
      <c r="D24" s="63"/>
      <c r="E24" s="63" t="s">
        <v>969</v>
      </c>
      <c r="F24" s="63"/>
      <c r="G24" s="63"/>
      <c r="H24" s="63"/>
      <c r="I24" s="63"/>
      <c r="J24" s="7" t="s">
        <v>957</v>
      </c>
      <c r="K24" s="7" t="s">
        <v>958</v>
      </c>
      <c r="L24" s="61" t="s">
        <v>959</v>
      </c>
      <c r="M24" s="61"/>
    </row>
    <row r="25" spans="1:13">
      <c r="A25" s="75"/>
      <c r="B25" s="75"/>
      <c r="C25" s="75" t="s">
        <v>970</v>
      </c>
      <c r="D25" s="75"/>
      <c r="E25" s="75" t="s">
        <v>971</v>
      </c>
      <c r="F25" s="75"/>
      <c r="G25" s="75"/>
      <c r="H25" s="75"/>
      <c r="I25" s="75"/>
      <c r="J25" s="1"/>
      <c r="K25" s="1" t="s">
        <v>958</v>
      </c>
      <c r="L25" s="76"/>
      <c r="M25" s="76"/>
    </row>
    <row r="26" spans="1:13">
      <c r="A26" s="63"/>
      <c r="B26" s="63"/>
      <c r="C26" s="63" t="s">
        <v>972</v>
      </c>
      <c r="D26" s="63"/>
      <c r="E26" s="63" t="s">
        <v>973</v>
      </c>
      <c r="F26" s="63"/>
      <c r="G26" s="63"/>
      <c r="H26" s="63"/>
      <c r="I26" s="63"/>
      <c r="J26" s="7" t="s">
        <v>974</v>
      </c>
      <c r="K26" s="7" t="s">
        <v>975</v>
      </c>
      <c r="L26" s="61" t="s">
        <v>976</v>
      </c>
      <c r="M26" s="61"/>
    </row>
    <row r="27" spans="1:13">
      <c r="A27" s="75"/>
      <c r="B27" s="75"/>
      <c r="C27" s="75" t="s">
        <v>977</v>
      </c>
      <c r="D27" s="75"/>
      <c r="E27" s="75" t="s">
        <v>978</v>
      </c>
      <c r="F27" s="75"/>
      <c r="G27" s="75"/>
      <c r="H27" s="75"/>
      <c r="I27" s="75"/>
      <c r="J27" s="1"/>
      <c r="K27" s="1" t="s">
        <v>979</v>
      </c>
      <c r="L27" s="76"/>
      <c r="M27" s="76"/>
    </row>
    <row r="28" spans="1:13">
      <c r="A28" s="75"/>
      <c r="B28" s="75"/>
      <c r="C28" s="75" t="s">
        <v>980</v>
      </c>
      <c r="D28" s="75"/>
      <c r="E28" s="75" t="s">
        <v>981</v>
      </c>
      <c r="F28" s="75"/>
      <c r="G28" s="75"/>
      <c r="H28" s="75"/>
      <c r="I28" s="75"/>
      <c r="J28" s="1"/>
      <c r="K28" s="1" t="s">
        <v>982</v>
      </c>
      <c r="L28" s="76"/>
      <c r="M28" s="76"/>
    </row>
    <row r="29" spans="1:13">
      <c r="A29" s="75"/>
      <c r="B29" s="75"/>
      <c r="C29" s="75" t="s">
        <v>983</v>
      </c>
      <c r="D29" s="75"/>
      <c r="E29" s="75" t="s">
        <v>984</v>
      </c>
      <c r="F29" s="75"/>
      <c r="G29" s="75"/>
      <c r="H29" s="75"/>
      <c r="I29" s="75"/>
      <c r="J29" s="1"/>
      <c r="K29" s="1" t="s">
        <v>985</v>
      </c>
      <c r="L29" s="76"/>
      <c r="M29" s="76"/>
    </row>
    <row r="30" spans="1:13">
      <c r="A30" s="75"/>
      <c r="B30" s="75"/>
      <c r="C30" s="75" t="s">
        <v>986</v>
      </c>
      <c r="D30" s="75"/>
      <c r="E30" s="75" t="s">
        <v>987</v>
      </c>
      <c r="F30" s="75"/>
      <c r="G30" s="75"/>
      <c r="H30" s="75"/>
      <c r="I30" s="75"/>
      <c r="J30" s="1"/>
      <c r="K30" s="1" t="s">
        <v>988</v>
      </c>
      <c r="L30" s="76"/>
      <c r="M30" s="76"/>
    </row>
    <row r="31" spans="1:13">
      <c r="A31" s="75"/>
      <c r="B31" s="75"/>
      <c r="C31" s="75" t="s">
        <v>989</v>
      </c>
      <c r="D31" s="75"/>
      <c r="E31" s="75" t="s">
        <v>990</v>
      </c>
      <c r="F31" s="75"/>
      <c r="G31" s="75"/>
      <c r="H31" s="75"/>
      <c r="I31" s="75"/>
      <c r="J31" s="1"/>
      <c r="K31" s="1" t="s">
        <v>991</v>
      </c>
      <c r="L31" s="76"/>
      <c r="M31" s="76"/>
    </row>
    <row r="32" spans="1:13">
      <c r="A32" s="63"/>
      <c r="B32" s="63"/>
      <c r="C32" s="63" t="s">
        <v>992</v>
      </c>
      <c r="D32" s="63"/>
      <c r="E32" s="63" t="s">
        <v>993</v>
      </c>
      <c r="F32" s="63"/>
      <c r="G32" s="63"/>
      <c r="H32" s="63"/>
      <c r="I32" s="63"/>
      <c r="J32" s="7" t="s">
        <v>994</v>
      </c>
      <c r="K32" s="7" t="s">
        <v>995</v>
      </c>
      <c r="L32" s="61" t="s">
        <v>996</v>
      </c>
      <c r="M32" s="61"/>
    </row>
    <row r="33" spans="1:13">
      <c r="A33" s="75"/>
      <c r="B33" s="75"/>
      <c r="C33" s="75" t="s">
        <v>997</v>
      </c>
      <c r="D33" s="75"/>
      <c r="E33" s="75" t="s">
        <v>998</v>
      </c>
      <c r="F33" s="75"/>
      <c r="G33" s="75"/>
      <c r="H33" s="75"/>
      <c r="I33" s="75"/>
      <c r="J33" s="1"/>
      <c r="K33" s="1" t="s">
        <v>999</v>
      </c>
      <c r="L33" s="76"/>
      <c r="M33" s="76"/>
    </row>
    <row r="34" spans="1:13">
      <c r="A34" s="75"/>
      <c r="B34" s="75"/>
      <c r="C34" s="75" t="s">
        <v>1000</v>
      </c>
      <c r="D34" s="75"/>
      <c r="E34" s="75" t="s">
        <v>1001</v>
      </c>
      <c r="F34" s="75"/>
      <c r="G34" s="75"/>
      <c r="H34" s="75"/>
      <c r="I34" s="75"/>
      <c r="J34" s="1"/>
      <c r="K34" s="1" t="s">
        <v>1002</v>
      </c>
      <c r="L34" s="76"/>
      <c r="M34" s="76"/>
    </row>
    <row r="35" spans="1:13">
      <c r="A35" s="114"/>
      <c r="B35" s="114"/>
      <c r="C35" s="114" t="s">
        <v>1003</v>
      </c>
      <c r="D35" s="114"/>
      <c r="E35" s="114"/>
      <c r="F35" s="114"/>
      <c r="G35" s="114"/>
      <c r="H35" s="114"/>
      <c r="I35" s="114"/>
      <c r="J35" s="54" t="s">
        <v>926</v>
      </c>
      <c r="K35" s="54" t="s">
        <v>927</v>
      </c>
      <c r="L35" s="113" t="s">
        <v>928</v>
      </c>
      <c r="M35" s="113"/>
    </row>
    <row r="36" spans="1:13">
      <c r="A36" s="112"/>
      <c r="B36" s="112"/>
      <c r="C36" s="112" t="s">
        <v>672</v>
      </c>
      <c r="D36" s="112"/>
      <c r="E36" s="112"/>
      <c r="F36" s="112"/>
      <c r="G36" s="112"/>
      <c r="H36" s="112"/>
      <c r="I36" s="112"/>
      <c r="J36" s="53" t="s">
        <v>1004</v>
      </c>
      <c r="K36" s="53" t="s">
        <v>1005</v>
      </c>
      <c r="L36" s="110" t="s">
        <v>1006</v>
      </c>
      <c r="M36" s="110"/>
    </row>
    <row r="37" spans="1:13">
      <c r="A37" s="112"/>
      <c r="B37" s="112"/>
      <c r="C37" s="112" t="s">
        <v>676</v>
      </c>
      <c r="D37" s="112"/>
      <c r="E37" s="112"/>
      <c r="F37" s="112"/>
      <c r="G37" s="112"/>
      <c r="H37" s="112"/>
      <c r="I37" s="112"/>
      <c r="J37" s="53" t="s">
        <v>1004</v>
      </c>
      <c r="K37" s="53" t="s">
        <v>1005</v>
      </c>
      <c r="L37" s="110" t="s">
        <v>1006</v>
      </c>
      <c r="M37" s="110"/>
    </row>
    <row r="38" spans="1:13">
      <c r="A38" s="112"/>
      <c r="B38" s="112"/>
      <c r="C38" s="112" t="s">
        <v>686</v>
      </c>
      <c r="D38" s="112"/>
      <c r="E38" s="112"/>
      <c r="F38" s="112"/>
      <c r="G38" s="112"/>
      <c r="H38" s="112"/>
      <c r="I38" s="112"/>
      <c r="J38" s="53" t="s">
        <v>1007</v>
      </c>
      <c r="K38" s="53" t="s">
        <v>1008</v>
      </c>
      <c r="L38" s="110" t="s">
        <v>1009</v>
      </c>
      <c r="M38" s="110"/>
    </row>
    <row r="39" spans="1:13">
      <c r="A39" s="112"/>
      <c r="B39" s="112"/>
      <c r="C39" s="112" t="s">
        <v>690</v>
      </c>
      <c r="D39" s="112"/>
      <c r="E39" s="112"/>
      <c r="F39" s="112"/>
      <c r="G39" s="112"/>
      <c r="H39" s="112"/>
      <c r="I39" s="112"/>
      <c r="J39" s="53" t="s">
        <v>1007</v>
      </c>
      <c r="K39" s="53" t="s">
        <v>1008</v>
      </c>
      <c r="L39" s="110" t="s">
        <v>1009</v>
      </c>
      <c r="M39" s="110"/>
    </row>
    <row r="40" spans="1:13">
      <c r="A40" s="112"/>
      <c r="B40" s="112"/>
      <c r="C40" s="112" t="s">
        <v>691</v>
      </c>
      <c r="D40" s="112"/>
      <c r="E40" s="112"/>
      <c r="F40" s="112"/>
      <c r="G40" s="112"/>
      <c r="H40" s="112"/>
      <c r="I40" s="112"/>
      <c r="J40" s="53" t="s">
        <v>1010</v>
      </c>
      <c r="K40" s="53" t="s">
        <v>1011</v>
      </c>
      <c r="L40" s="110" t="s">
        <v>1012</v>
      </c>
      <c r="M40" s="110"/>
    </row>
    <row r="41" spans="1:13">
      <c r="A41" s="112"/>
      <c r="B41" s="112"/>
      <c r="C41" s="112" t="s">
        <v>692</v>
      </c>
      <c r="D41" s="112"/>
      <c r="E41" s="112"/>
      <c r="F41" s="112"/>
      <c r="G41" s="112"/>
      <c r="H41" s="112"/>
      <c r="I41" s="112"/>
      <c r="J41" s="53" t="s">
        <v>571</v>
      </c>
      <c r="K41" s="53" t="s">
        <v>731</v>
      </c>
      <c r="L41" s="110" t="s">
        <v>732</v>
      </c>
      <c r="M41" s="110"/>
    </row>
    <row r="42" spans="1:13">
      <c r="A42" s="112"/>
      <c r="B42" s="112"/>
      <c r="C42" s="112" t="s">
        <v>702</v>
      </c>
      <c r="D42" s="112"/>
      <c r="E42" s="112"/>
      <c r="F42" s="112"/>
      <c r="G42" s="112"/>
      <c r="H42" s="112"/>
      <c r="I42" s="112"/>
      <c r="J42" s="53" t="s">
        <v>703</v>
      </c>
      <c r="K42" s="53" t="s">
        <v>736</v>
      </c>
      <c r="L42" s="110" t="s">
        <v>737</v>
      </c>
      <c r="M42" s="110"/>
    </row>
    <row r="43" spans="1:13">
      <c r="A43" s="112"/>
      <c r="B43" s="112"/>
      <c r="C43" s="112" t="s">
        <v>707</v>
      </c>
      <c r="D43" s="112"/>
      <c r="E43" s="112"/>
      <c r="F43" s="112"/>
      <c r="G43" s="112"/>
      <c r="H43" s="112"/>
      <c r="I43" s="112"/>
      <c r="J43" s="53" t="s">
        <v>307</v>
      </c>
      <c r="K43" s="53" t="s">
        <v>738</v>
      </c>
      <c r="L43" s="110"/>
      <c r="M43" s="110"/>
    </row>
    <row r="44" spans="1:13">
      <c r="A44" s="112"/>
      <c r="B44" s="112"/>
      <c r="C44" s="112" t="s">
        <v>713</v>
      </c>
      <c r="D44" s="112"/>
      <c r="E44" s="112"/>
      <c r="F44" s="112"/>
      <c r="G44" s="112"/>
      <c r="H44" s="112"/>
      <c r="I44" s="112"/>
      <c r="J44" s="53" t="s">
        <v>1013</v>
      </c>
      <c r="K44" s="53" t="s">
        <v>1014</v>
      </c>
      <c r="L44" s="110" t="s">
        <v>1015</v>
      </c>
      <c r="M44" s="110"/>
    </row>
    <row r="45" spans="1:13">
      <c r="A45" s="112"/>
      <c r="B45" s="112"/>
      <c r="C45" s="112" t="s">
        <v>714</v>
      </c>
      <c r="D45" s="112"/>
      <c r="E45" s="112"/>
      <c r="F45" s="112"/>
      <c r="G45" s="112"/>
      <c r="H45" s="112"/>
      <c r="I45" s="112"/>
      <c r="J45" s="53" t="s">
        <v>454</v>
      </c>
      <c r="K45" s="53" t="s">
        <v>743</v>
      </c>
      <c r="L45" s="110" t="s">
        <v>744</v>
      </c>
      <c r="M45" s="110"/>
    </row>
    <row r="46" spans="1:13">
      <c r="A46" s="112"/>
      <c r="B46" s="112"/>
      <c r="C46" s="112" t="s">
        <v>715</v>
      </c>
      <c r="D46" s="112"/>
      <c r="E46" s="112"/>
      <c r="F46" s="112"/>
      <c r="G46" s="112"/>
      <c r="H46" s="112"/>
      <c r="I46" s="112"/>
      <c r="J46" s="53" t="s">
        <v>1016</v>
      </c>
      <c r="K46" s="53" t="s">
        <v>1017</v>
      </c>
      <c r="L46" s="110" t="s">
        <v>1018</v>
      </c>
      <c r="M46" s="110"/>
    </row>
    <row r="47" spans="1:13">
      <c r="A47" s="112"/>
      <c r="B47" s="112"/>
      <c r="C47" s="112" t="s">
        <v>749</v>
      </c>
      <c r="D47" s="112"/>
      <c r="E47" s="112"/>
      <c r="F47" s="112"/>
      <c r="G47" s="112"/>
      <c r="H47" s="112"/>
      <c r="I47" s="112"/>
      <c r="J47" s="53" t="s">
        <v>1019</v>
      </c>
      <c r="K47" s="53" t="s">
        <v>1020</v>
      </c>
      <c r="L47" s="110" t="s">
        <v>1021</v>
      </c>
      <c r="M47" s="110"/>
    </row>
    <row r="48" spans="1:13">
      <c r="A48" s="112"/>
      <c r="B48" s="112"/>
      <c r="C48" s="112" t="s">
        <v>754</v>
      </c>
      <c r="D48" s="112"/>
      <c r="E48" s="112"/>
      <c r="F48" s="112"/>
      <c r="G48" s="112"/>
      <c r="H48" s="112"/>
      <c r="I48" s="112"/>
      <c r="J48" s="53" t="s">
        <v>1019</v>
      </c>
      <c r="K48" s="53" t="s">
        <v>1020</v>
      </c>
      <c r="L48" s="110" t="s">
        <v>1021</v>
      </c>
      <c r="M48" s="110"/>
    </row>
    <row r="49" spans="1:13">
      <c r="A49" s="111"/>
      <c r="B49" s="111"/>
      <c r="C49" s="111" t="s">
        <v>1022</v>
      </c>
      <c r="D49" s="111"/>
      <c r="E49" s="111" t="s">
        <v>1023</v>
      </c>
      <c r="F49" s="111"/>
      <c r="G49" s="111"/>
      <c r="H49" s="111"/>
      <c r="I49" s="111"/>
      <c r="J49" s="52" t="s">
        <v>1024</v>
      </c>
      <c r="K49" s="52" t="s">
        <v>1025</v>
      </c>
      <c r="L49" s="109" t="s">
        <v>1026</v>
      </c>
      <c r="M49" s="109"/>
    </row>
    <row r="50" spans="1:13">
      <c r="A50" s="80"/>
      <c r="B50" s="80"/>
      <c r="C50" s="80" t="s">
        <v>966</v>
      </c>
      <c r="D50" s="80"/>
      <c r="E50" s="80" t="s">
        <v>1027</v>
      </c>
      <c r="F50" s="80"/>
      <c r="G50" s="80"/>
      <c r="H50" s="80"/>
      <c r="I50" s="80"/>
      <c r="J50" s="42" t="s">
        <v>1028</v>
      </c>
      <c r="K50" s="42" t="s">
        <v>1029</v>
      </c>
      <c r="L50" s="82" t="s">
        <v>1030</v>
      </c>
      <c r="M50" s="82"/>
    </row>
    <row r="51" spans="1:13">
      <c r="A51" s="63"/>
      <c r="B51" s="63"/>
      <c r="C51" s="63" t="s">
        <v>1031</v>
      </c>
      <c r="D51" s="63"/>
      <c r="E51" s="63" t="s">
        <v>1032</v>
      </c>
      <c r="F51" s="63"/>
      <c r="G51" s="63"/>
      <c r="H51" s="63"/>
      <c r="I51" s="63"/>
      <c r="J51" s="7" t="s">
        <v>1033</v>
      </c>
      <c r="K51" s="7" t="s">
        <v>1034</v>
      </c>
      <c r="L51" s="61" t="s">
        <v>1035</v>
      </c>
      <c r="M51" s="61"/>
    </row>
    <row r="52" spans="1:13">
      <c r="A52" s="75"/>
      <c r="B52" s="75"/>
      <c r="C52" s="75" t="s">
        <v>1036</v>
      </c>
      <c r="D52" s="75"/>
      <c r="E52" s="75" t="s">
        <v>1037</v>
      </c>
      <c r="F52" s="75"/>
      <c r="G52" s="75"/>
      <c r="H52" s="75"/>
      <c r="I52" s="75"/>
      <c r="J52" s="1"/>
      <c r="K52" s="1" t="s">
        <v>1034</v>
      </c>
      <c r="L52" s="76"/>
      <c r="M52" s="76"/>
    </row>
    <row r="53" spans="1:13">
      <c r="A53" s="63"/>
      <c r="B53" s="63"/>
      <c r="C53" s="63" t="s">
        <v>1038</v>
      </c>
      <c r="D53" s="63"/>
      <c r="E53" s="63" t="s">
        <v>1039</v>
      </c>
      <c r="F53" s="63"/>
      <c r="G53" s="63"/>
      <c r="H53" s="63"/>
      <c r="I53" s="63"/>
      <c r="J53" s="7" t="s">
        <v>1040</v>
      </c>
      <c r="K53" s="7" t="s">
        <v>1041</v>
      </c>
      <c r="L53" s="61" t="s">
        <v>385</v>
      </c>
      <c r="M53" s="61"/>
    </row>
    <row r="54" spans="1:13">
      <c r="A54" s="75"/>
      <c r="B54" s="75"/>
      <c r="C54" s="75" t="s">
        <v>1042</v>
      </c>
      <c r="D54" s="75"/>
      <c r="E54" s="75" t="s">
        <v>1043</v>
      </c>
      <c r="F54" s="75"/>
      <c r="G54" s="75"/>
      <c r="H54" s="75"/>
      <c r="I54" s="75"/>
      <c r="J54" s="1"/>
      <c r="K54" s="1" t="s">
        <v>1041</v>
      </c>
      <c r="L54" s="76"/>
      <c r="M54" s="76"/>
    </row>
    <row r="55" spans="1:13">
      <c r="A55" s="63"/>
      <c r="B55" s="63"/>
      <c r="C55" s="63" t="s">
        <v>1044</v>
      </c>
      <c r="D55" s="63"/>
      <c r="E55" s="63" t="s">
        <v>1045</v>
      </c>
      <c r="F55" s="63"/>
      <c r="G55" s="63"/>
      <c r="H55" s="63"/>
      <c r="I55" s="63"/>
      <c r="J55" s="7" t="s">
        <v>1046</v>
      </c>
      <c r="K55" s="7" t="s">
        <v>307</v>
      </c>
      <c r="L55" s="61" t="s">
        <v>308</v>
      </c>
      <c r="M55" s="61"/>
    </row>
    <row r="56" spans="1:13">
      <c r="A56" s="63"/>
      <c r="B56" s="63"/>
      <c r="C56" s="63" t="s">
        <v>1047</v>
      </c>
      <c r="D56" s="63"/>
      <c r="E56" s="63" t="s">
        <v>1048</v>
      </c>
      <c r="F56" s="63"/>
      <c r="G56" s="63"/>
      <c r="H56" s="63"/>
      <c r="I56" s="63"/>
      <c r="J56" s="7" t="s">
        <v>544</v>
      </c>
      <c r="K56" s="7" t="s">
        <v>545</v>
      </c>
      <c r="L56" s="61" t="s">
        <v>546</v>
      </c>
      <c r="M56" s="61"/>
    </row>
    <row r="57" spans="1:13">
      <c r="A57" s="75"/>
      <c r="B57" s="75"/>
      <c r="C57" s="75" t="s">
        <v>1049</v>
      </c>
      <c r="D57" s="75"/>
      <c r="E57" s="75" t="s">
        <v>1048</v>
      </c>
      <c r="F57" s="75"/>
      <c r="G57" s="75"/>
      <c r="H57" s="75"/>
      <c r="I57" s="75"/>
      <c r="J57" s="1"/>
      <c r="K57" s="1" t="s">
        <v>545</v>
      </c>
      <c r="L57" s="76"/>
      <c r="M57" s="76"/>
    </row>
    <row r="58" spans="1:13">
      <c r="A58" s="63"/>
      <c r="B58" s="63"/>
      <c r="C58" s="63" t="s">
        <v>992</v>
      </c>
      <c r="D58" s="63"/>
      <c r="E58" s="63" t="s">
        <v>993</v>
      </c>
      <c r="F58" s="63"/>
      <c r="G58" s="63"/>
      <c r="H58" s="63"/>
      <c r="I58" s="63"/>
      <c r="J58" s="7" t="s">
        <v>1050</v>
      </c>
      <c r="K58" s="7" t="s">
        <v>1051</v>
      </c>
      <c r="L58" s="61" t="s">
        <v>1052</v>
      </c>
      <c r="M58" s="61"/>
    </row>
    <row r="59" spans="1:13">
      <c r="A59" s="75"/>
      <c r="B59" s="75"/>
      <c r="C59" s="75" t="s">
        <v>997</v>
      </c>
      <c r="D59" s="75"/>
      <c r="E59" s="75" t="s">
        <v>998</v>
      </c>
      <c r="F59" s="75"/>
      <c r="G59" s="75"/>
      <c r="H59" s="75"/>
      <c r="I59" s="75"/>
      <c r="J59" s="1"/>
      <c r="K59" s="1" t="s">
        <v>1053</v>
      </c>
      <c r="L59" s="76"/>
      <c r="M59" s="76"/>
    </row>
    <row r="60" spans="1:13">
      <c r="A60" s="75"/>
      <c r="B60" s="75"/>
      <c r="C60" s="75" t="s">
        <v>1000</v>
      </c>
      <c r="D60" s="75"/>
      <c r="E60" s="75" t="s">
        <v>1001</v>
      </c>
      <c r="F60" s="75"/>
      <c r="G60" s="75"/>
      <c r="H60" s="75"/>
      <c r="I60" s="75"/>
      <c r="J60" s="1"/>
      <c r="K60" s="1" t="s">
        <v>1054</v>
      </c>
      <c r="L60" s="76"/>
      <c r="M60" s="76"/>
    </row>
    <row r="61" spans="1:13">
      <c r="A61" s="80"/>
      <c r="B61" s="80"/>
      <c r="C61" s="80" t="s">
        <v>1055</v>
      </c>
      <c r="D61" s="80"/>
      <c r="E61" s="80" t="s">
        <v>1056</v>
      </c>
      <c r="F61" s="80"/>
      <c r="G61" s="80"/>
      <c r="H61" s="80"/>
      <c r="I61" s="80"/>
      <c r="J61" s="42" t="s">
        <v>886</v>
      </c>
      <c r="K61" s="42" t="s">
        <v>368</v>
      </c>
      <c r="L61" s="82" t="s">
        <v>1057</v>
      </c>
      <c r="M61" s="82"/>
    </row>
    <row r="62" spans="1:13">
      <c r="A62" s="63"/>
      <c r="B62" s="63"/>
      <c r="C62" s="63" t="s">
        <v>992</v>
      </c>
      <c r="D62" s="63"/>
      <c r="E62" s="63" t="s">
        <v>993</v>
      </c>
      <c r="F62" s="63"/>
      <c r="G62" s="63"/>
      <c r="H62" s="63"/>
      <c r="I62" s="63"/>
      <c r="J62" s="7" t="s">
        <v>886</v>
      </c>
      <c r="K62" s="7" t="s">
        <v>368</v>
      </c>
      <c r="L62" s="61" t="s">
        <v>1057</v>
      </c>
      <c r="M62" s="61"/>
    </row>
    <row r="63" spans="1:13">
      <c r="A63" s="75"/>
      <c r="B63" s="75"/>
      <c r="C63" s="75" t="s">
        <v>1058</v>
      </c>
      <c r="D63" s="75"/>
      <c r="E63" s="75" t="s">
        <v>993</v>
      </c>
      <c r="F63" s="75"/>
      <c r="G63" s="75"/>
      <c r="H63" s="75"/>
      <c r="I63" s="75"/>
      <c r="J63" s="1"/>
      <c r="K63" s="1" t="s">
        <v>368</v>
      </c>
      <c r="L63" s="76"/>
      <c r="M63" s="76"/>
    </row>
    <row r="64" spans="1:13">
      <c r="A64" s="111"/>
      <c r="B64" s="111"/>
      <c r="C64" s="111" t="s">
        <v>1059</v>
      </c>
      <c r="D64" s="111"/>
      <c r="E64" s="111" t="s">
        <v>1060</v>
      </c>
      <c r="F64" s="111"/>
      <c r="G64" s="111"/>
      <c r="H64" s="111"/>
      <c r="I64" s="111"/>
      <c r="J64" s="52" t="s">
        <v>1061</v>
      </c>
      <c r="K64" s="52" t="s">
        <v>1062</v>
      </c>
      <c r="L64" s="109" t="s">
        <v>1063</v>
      </c>
      <c r="M64" s="109"/>
    </row>
    <row r="65" spans="1:13">
      <c r="A65" s="80"/>
      <c r="B65" s="80"/>
      <c r="C65" s="80" t="s">
        <v>1055</v>
      </c>
      <c r="D65" s="80"/>
      <c r="E65" s="80" t="s">
        <v>1064</v>
      </c>
      <c r="F65" s="80"/>
      <c r="G65" s="80"/>
      <c r="H65" s="80"/>
      <c r="I65" s="80"/>
      <c r="J65" s="42" t="s">
        <v>1065</v>
      </c>
      <c r="K65" s="42" t="s">
        <v>1066</v>
      </c>
      <c r="L65" s="82" t="s">
        <v>1067</v>
      </c>
      <c r="M65" s="82"/>
    </row>
    <row r="66" spans="1:13">
      <c r="A66" s="63"/>
      <c r="B66" s="63"/>
      <c r="C66" s="63" t="s">
        <v>1031</v>
      </c>
      <c r="D66" s="63"/>
      <c r="E66" s="63" t="s">
        <v>1032</v>
      </c>
      <c r="F66" s="63"/>
      <c r="G66" s="63"/>
      <c r="H66" s="63"/>
      <c r="I66" s="63"/>
      <c r="J66" s="7" t="s">
        <v>1068</v>
      </c>
      <c r="K66" s="7" t="s">
        <v>1069</v>
      </c>
      <c r="L66" s="61" t="s">
        <v>1070</v>
      </c>
      <c r="M66" s="61"/>
    </row>
    <row r="67" spans="1:13">
      <c r="A67" s="75"/>
      <c r="B67" s="75"/>
      <c r="C67" s="75" t="s">
        <v>1036</v>
      </c>
      <c r="D67" s="75"/>
      <c r="E67" s="75" t="s">
        <v>1037</v>
      </c>
      <c r="F67" s="75"/>
      <c r="G67" s="75"/>
      <c r="H67" s="75"/>
      <c r="I67" s="75"/>
      <c r="J67" s="1"/>
      <c r="K67" s="1" t="s">
        <v>1069</v>
      </c>
      <c r="L67" s="76"/>
      <c r="M67" s="76"/>
    </row>
    <row r="68" spans="1:13">
      <c r="A68" s="63"/>
      <c r="B68" s="63"/>
      <c r="C68" s="63" t="s">
        <v>1038</v>
      </c>
      <c r="D68" s="63"/>
      <c r="E68" s="63" t="s">
        <v>1039</v>
      </c>
      <c r="F68" s="63"/>
      <c r="G68" s="63"/>
      <c r="H68" s="63"/>
      <c r="I68" s="63"/>
      <c r="J68" s="7" t="s">
        <v>1071</v>
      </c>
      <c r="K68" s="7" t="s">
        <v>1072</v>
      </c>
      <c r="L68" s="61" t="s">
        <v>1073</v>
      </c>
      <c r="M68" s="61"/>
    </row>
    <row r="69" spans="1:13">
      <c r="A69" s="75"/>
      <c r="B69" s="75"/>
      <c r="C69" s="75" t="s">
        <v>1042</v>
      </c>
      <c r="D69" s="75"/>
      <c r="E69" s="75" t="s">
        <v>1043</v>
      </c>
      <c r="F69" s="75"/>
      <c r="G69" s="75"/>
      <c r="H69" s="75"/>
      <c r="I69" s="75"/>
      <c r="J69" s="1"/>
      <c r="K69" s="1" t="s">
        <v>1074</v>
      </c>
      <c r="L69" s="76"/>
      <c r="M69" s="76"/>
    </row>
    <row r="70" spans="1:13">
      <c r="A70" s="75"/>
      <c r="B70" s="75"/>
      <c r="C70" s="75" t="s">
        <v>1075</v>
      </c>
      <c r="D70" s="75"/>
      <c r="E70" s="75" t="s">
        <v>1076</v>
      </c>
      <c r="F70" s="75"/>
      <c r="G70" s="75"/>
      <c r="H70" s="75"/>
      <c r="I70" s="75"/>
      <c r="J70" s="1"/>
      <c r="K70" s="1" t="s">
        <v>1077</v>
      </c>
      <c r="L70" s="76"/>
      <c r="M70" s="76"/>
    </row>
    <row r="71" spans="1:13">
      <c r="A71" s="63"/>
      <c r="B71" s="63"/>
      <c r="C71" s="63" t="s">
        <v>968</v>
      </c>
      <c r="D71" s="63"/>
      <c r="E71" s="63" t="s">
        <v>969</v>
      </c>
      <c r="F71" s="63"/>
      <c r="G71" s="63"/>
      <c r="H71" s="63"/>
      <c r="I71" s="63"/>
      <c r="J71" s="7" t="s">
        <v>1046</v>
      </c>
      <c r="K71" s="7" t="s">
        <v>1078</v>
      </c>
      <c r="L71" s="61" t="s">
        <v>1079</v>
      </c>
      <c r="M71" s="61"/>
    </row>
    <row r="72" spans="1:13">
      <c r="A72" s="75"/>
      <c r="B72" s="75"/>
      <c r="C72" s="75" t="s">
        <v>1080</v>
      </c>
      <c r="D72" s="75"/>
      <c r="E72" s="75" t="s">
        <v>1081</v>
      </c>
      <c r="F72" s="75"/>
      <c r="G72" s="75"/>
      <c r="H72" s="75"/>
      <c r="I72" s="75"/>
      <c r="J72" s="1"/>
      <c r="K72" s="1" t="s">
        <v>1078</v>
      </c>
      <c r="L72" s="76"/>
      <c r="M72" s="76"/>
    </row>
    <row r="73" spans="1:13">
      <c r="A73" s="63"/>
      <c r="B73" s="63"/>
      <c r="C73" s="63" t="s">
        <v>972</v>
      </c>
      <c r="D73" s="63"/>
      <c r="E73" s="63" t="s">
        <v>973</v>
      </c>
      <c r="F73" s="63"/>
      <c r="G73" s="63"/>
      <c r="H73" s="63"/>
      <c r="I73" s="63"/>
      <c r="J73" s="7" t="s">
        <v>1046</v>
      </c>
      <c r="K73" s="7" t="s">
        <v>1082</v>
      </c>
      <c r="L73" s="61" t="s">
        <v>1083</v>
      </c>
      <c r="M73" s="61"/>
    </row>
    <row r="74" spans="1:13">
      <c r="A74" s="75"/>
      <c r="B74" s="75"/>
      <c r="C74" s="75" t="s">
        <v>977</v>
      </c>
      <c r="D74" s="75"/>
      <c r="E74" s="75" t="s">
        <v>978</v>
      </c>
      <c r="F74" s="75"/>
      <c r="G74" s="75"/>
      <c r="H74" s="75"/>
      <c r="I74" s="75"/>
      <c r="J74" s="1"/>
      <c r="K74" s="1" t="s">
        <v>1084</v>
      </c>
      <c r="L74" s="76"/>
      <c r="M74" s="76"/>
    </row>
    <row r="75" spans="1:13">
      <c r="A75" s="75"/>
      <c r="B75" s="75"/>
      <c r="C75" s="75" t="s">
        <v>980</v>
      </c>
      <c r="D75" s="75"/>
      <c r="E75" s="75" t="s">
        <v>981</v>
      </c>
      <c r="F75" s="75"/>
      <c r="G75" s="75"/>
      <c r="H75" s="75"/>
      <c r="I75" s="75"/>
      <c r="J75" s="1"/>
      <c r="K75" s="1" t="s">
        <v>1085</v>
      </c>
      <c r="L75" s="76"/>
      <c r="M75" s="76"/>
    </row>
    <row r="76" spans="1:13">
      <c r="A76" s="75"/>
      <c r="B76" s="75"/>
      <c r="C76" s="75" t="s">
        <v>1086</v>
      </c>
      <c r="D76" s="75"/>
      <c r="E76" s="75" t="s">
        <v>1087</v>
      </c>
      <c r="F76" s="75"/>
      <c r="G76" s="75"/>
      <c r="H76" s="75"/>
      <c r="I76" s="75"/>
      <c r="J76" s="1"/>
      <c r="K76" s="1" t="s">
        <v>1088</v>
      </c>
      <c r="L76" s="76"/>
      <c r="M76" s="76"/>
    </row>
    <row r="77" spans="1:13">
      <c r="A77" s="75"/>
      <c r="B77" s="75"/>
      <c r="C77" s="75" t="s">
        <v>986</v>
      </c>
      <c r="D77" s="75"/>
      <c r="E77" s="75" t="s">
        <v>987</v>
      </c>
      <c r="F77" s="75"/>
      <c r="G77" s="75"/>
      <c r="H77" s="75"/>
      <c r="I77" s="75"/>
      <c r="J77" s="1"/>
      <c r="K77" s="1" t="s">
        <v>1089</v>
      </c>
      <c r="L77" s="76"/>
      <c r="M77" s="76"/>
    </row>
    <row r="78" spans="1:13">
      <c r="A78" s="63"/>
      <c r="B78" s="63"/>
      <c r="C78" s="63" t="s">
        <v>992</v>
      </c>
      <c r="D78" s="63"/>
      <c r="E78" s="63" t="s">
        <v>993</v>
      </c>
      <c r="F78" s="63"/>
      <c r="G78" s="63"/>
      <c r="H78" s="63"/>
      <c r="I78" s="63"/>
      <c r="J78" s="7" t="s">
        <v>1090</v>
      </c>
      <c r="K78" s="7" t="s">
        <v>307</v>
      </c>
      <c r="L78" s="61" t="s">
        <v>308</v>
      </c>
      <c r="M78" s="61"/>
    </row>
    <row r="79" spans="1:13">
      <c r="A79" s="80"/>
      <c r="B79" s="80"/>
      <c r="C79" s="80" t="s">
        <v>1091</v>
      </c>
      <c r="D79" s="80"/>
      <c r="E79" s="80" t="s">
        <v>1092</v>
      </c>
      <c r="F79" s="80"/>
      <c r="G79" s="80"/>
      <c r="H79" s="80"/>
      <c r="I79" s="80"/>
      <c r="J79" s="42" t="s">
        <v>798</v>
      </c>
      <c r="K79" s="42" t="s">
        <v>683</v>
      </c>
      <c r="L79" s="82" t="s">
        <v>1093</v>
      </c>
      <c r="M79" s="82"/>
    </row>
    <row r="80" spans="1:13">
      <c r="A80" s="63"/>
      <c r="B80" s="63"/>
      <c r="C80" s="63" t="s">
        <v>1094</v>
      </c>
      <c r="D80" s="63"/>
      <c r="E80" s="63" t="s">
        <v>1095</v>
      </c>
      <c r="F80" s="63"/>
      <c r="G80" s="63"/>
      <c r="H80" s="63"/>
      <c r="I80" s="63"/>
      <c r="J80" s="7" t="s">
        <v>798</v>
      </c>
      <c r="K80" s="7" t="s">
        <v>683</v>
      </c>
      <c r="L80" s="61" t="s">
        <v>1093</v>
      </c>
      <c r="M80" s="61"/>
    </row>
    <row r="81" spans="1:13">
      <c r="A81" s="75"/>
      <c r="B81" s="75"/>
      <c r="C81" s="75" t="s">
        <v>1096</v>
      </c>
      <c r="D81" s="75"/>
      <c r="E81" s="75" t="s">
        <v>1097</v>
      </c>
      <c r="F81" s="75"/>
      <c r="G81" s="75"/>
      <c r="H81" s="75"/>
      <c r="I81" s="75"/>
      <c r="J81" s="1"/>
      <c r="K81" s="1" t="s">
        <v>683</v>
      </c>
      <c r="L81" s="76"/>
      <c r="M81" s="76"/>
    </row>
    <row r="82" spans="1:13">
      <c r="A82" s="80"/>
      <c r="B82" s="80"/>
      <c r="C82" s="80" t="s">
        <v>1098</v>
      </c>
      <c r="D82" s="80"/>
      <c r="E82" s="80" t="s">
        <v>1099</v>
      </c>
      <c r="F82" s="80"/>
      <c r="G82" s="80"/>
      <c r="H82" s="80"/>
      <c r="I82" s="80"/>
      <c r="J82" s="42" t="s">
        <v>1100</v>
      </c>
      <c r="K82" s="42" t="s">
        <v>307</v>
      </c>
      <c r="L82" s="82" t="s">
        <v>308</v>
      </c>
      <c r="M82" s="82"/>
    </row>
    <row r="83" spans="1:13">
      <c r="A83" s="63"/>
      <c r="B83" s="63"/>
      <c r="C83" s="63" t="s">
        <v>1094</v>
      </c>
      <c r="D83" s="63"/>
      <c r="E83" s="63" t="s">
        <v>1095</v>
      </c>
      <c r="F83" s="63"/>
      <c r="G83" s="63"/>
      <c r="H83" s="63"/>
      <c r="I83" s="63"/>
      <c r="J83" s="7" t="s">
        <v>1100</v>
      </c>
      <c r="K83" s="7" t="s">
        <v>307</v>
      </c>
      <c r="L83" s="61" t="s">
        <v>308</v>
      </c>
      <c r="M83" s="61"/>
    </row>
    <row r="84" spans="1:13">
      <c r="A84" s="80"/>
      <c r="B84" s="80"/>
      <c r="C84" s="80" t="s">
        <v>1101</v>
      </c>
      <c r="D84" s="80"/>
      <c r="E84" s="80" t="s">
        <v>1102</v>
      </c>
      <c r="F84" s="80"/>
      <c r="G84" s="80"/>
      <c r="H84" s="80"/>
      <c r="I84" s="80"/>
      <c r="J84" s="42" t="s">
        <v>656</v>
      </c>
      <c r="K84" s="42" t="s">
        <v>307</v>
      </c>
      <c r="L84" s="82" t="s">
        <v>308</v>
      </c>
      <c r="M84" s="82"/>
    </row>
    <row r="85" spans="1:13">
      <c r="A85" s="63"/>
      <c r="B85" s="63"/>
      <c r="C85" s="63" t="s">
        <v>1094</v>
      </c>
      <c r="D85" s="63"/>
      <c r="E85" s="63" t="s">
        <v>1095</v>
      </c>
      <c r="F85" s="63"/>
      <c r="G85" s="63"/>
      <c r="H85" s="63"/>
      <c r="I85" s="63"/>
      <c r="J85" s="7" t="s">
        <v>656</v>
      </c>
      <c r="K85" s="7" t="s">
        <v>307</v>
      </c>
      <c r="L85" s="61" t="s">
        <v>308</v>
      </c>
      <c r="M85" s="61"/>
    </row>
    <row r="86" spans="1:13">
      <c r="A86" s="80"/>
      <c r="B86" s="80"/>
      <c r="C86" s="80" t="s">
        <v>1103</v>
      </c>
      <c r="D86" s="80"/>
      <c r="E86" s="80" t="s">
        <v>1104</v>
      </c>
      <c r="F86" s="80"/>
      <c r="G86" s="80"/>
      <c r="H86" s="80"/>
      <c r="I86" s="80"/>
      <c r="J86" s="42" t="s">
        <v>656</v>
      </c>
      <c r="K86" s="42" t="s">
        <v>1105</v>
      </c>
      <c r="L86" s="82" t="s">
        <v>1106</v>
      </c>
      <c r="M86" s="82"/>
    </row>
    <row r="87" spans="1:13">
      <c r="A87" s="63"/>
      <c r="B87" s="63"/>
      <c r="C87" s="63" t="s">
        <v>1094</v>
      </c>
      <c r="D87" s="63"/>
      <c r="E87" s="63" t="s">
        <v>1095</v>
      </c>
      <c r="F87" s="63"/>
      <c r="G87" s="63"/>
      <c r="H87" s="63"/>
      <c r="I87" s="63"/>
      <c r="J87" s="7" t="s">
        <v>656</v>
      </c>
      <c r="K87" s="7" t="s">
        <v>1105</v>
      </c>
      <c r="L87" s="61" t="s">
        <v>1106</v>
      </c>
      <c r="M87" s="61"/>
    </row>
    <row r="88" spans="1:13">
      <c r="A88" s="75"/>
      <c r="B88" s="75"/>
      <c r="C88" s="75" t="s">
        <v>1096</v>
      </c>
      <c r="D88" s="75"/>
      <c r="E88" s="75" t="s">
        <v>1097</v>
      </c>
      <c r="F88" s="75"/>
      <c r="G88" s="75"/>
      <c r="H88" s="75"/>
      <c r="I88" s="75"/>
      <c r="J88" s="1"/>
      <c r="K88" s="1" t="s">
        <v>1105</v>
      </c>
      <c r="L88" s="76"/>
      <c r="M88" s="76"/>
    </row>
    <row r="89" spans="1:13">
      <c r="A89" s="80"/>
      <c r="B89" s="80"/>
      <c r="C89" s="80" t="s">
        <v>1107</v>
      </c>
      <c r="D89" s="80"/>
      <c r="E89" s="80" t="s">
        <v>1108</v>
      </c>
      <c r="F89" s="80"/>
      <c r="G89" s="80"/>
      <c r="H89" s="80"/>
      <c r="I89" s="80"/>
      <c r="J89" s="42" t="s">
        <v>656</v>
      </c>
      <c r="K89" s="42" t="s">
        <v>1109</v>
      </c>
      <c r="L89" s="82" t="s">
        <v>1110</v>
      </c>
      <c r="M89" s="82"/>
    </row>
    <row r="90" spans="1:13">
      <c r="A90" s="63"/>
      <c r="B90" s="63"/>
      <c r="C90" s="63" t="s">
        <v>1094</v>
      </c>
      <c r="D90" s="63"/>
      <c r="E90" s="63" t="s">
        <v>1095</v>
      </c>
      <c r="F90" s="63"/>
      <c r="G90" s="63"/>
      <c r="H90" s="63"/>
      <c r="I90" s="63"/>
      <c r="J90" s="7" t="s">
        <v>656</v>
      </c>
      <c r="K90" s="7" t="s">
        <v>1109</v>
      </c>
      <c r="L90" s="61" t="s">
        <v>1110</v>
      </c>
      <c r="M90" s="61"/>
    </row>
    <row r="91" spans="1:13">
      <c r="A91" s="75"/>
      <c r="B91" s="75"/>
      <c r="C91" s="75" t="s">
        <v>1096</v>
      </c>
      <c r="D91" s="75"/>
      <c r="E91" s="75" t="s">
        <v>1097</v>
      </c>
      <c r="F91" s="75"/>
      <c r="G91" s="75"/>
      <c r="H91" s="75"/>
      <c r="I91" s="75"/>
      <c r="J91" s="1"/>
      <c r="K91" s="1" t="s">
        <v>1109</v>
      </c>
      <c r="L91" s="76"/>
      <c r="M91" s="76"/>
    </row>
    <row r="92" spans="1:13">
      <c r="A92" s="80"/>
      <c r="B92" s="80"/>
      <c r="C92" s="80" t="s">
        <v>1111</v>
      </c>
      <c r="D92" s="80"/>
      <c r="E92" s="80" t="s">
        <v>1112</v>
      </c>
      <c r="F92" s="80"/>
      <c r="G92" s="80"/>
      <c r="H92" s="80"/>
      <c r="I92" s="80"/>
      <c r="J92" s="42" t="s">
        <v>799</v>
      </c>
      <c r="K92" s="42" t="s">
        <v>307</v>
      </c>
      <c r="L92" s="82" t="s">
        <v>308</v>
      </c>
      <c r="M92" s="82"/>
    </row>
    <row r="93" spans="1:13">
      <c r="A93" s="63"/>
      <c r="B93" s="63"/>
      <c r="C93" s="63" t="s">
        <v>1094</v>
      </c>
      <c r="D93" s="63"/>
      <c r="E93" s="63" t="s">
        <v>1095</v>
      </c>
      <c r="F93" s="63"/>
      <c r="G93" s="63"/>
      <c r="H93" s="63"/>
      <c r="I93" s="63"/>
      <c r="J93" s="7" t="s">
        <v>799</v>
      </c>
      <c r="K93" s="7" t="s">
        <v>307</v>
      </c>
      <c r="L93" s="61" t="s">
        <v>308</v>
      </c>
      <c r="M93" s="61"/>
    </row>
    <row r="94" spans="1:13">
      <c r="A94" s="80"/>
      <c r="B94" s="80"/>
      <c r="C94" s="80" t="s">
        <v>1113</v>
      </c>
      <c r="D94" s="80"/>
      <c r="E94" s="80" t="s">
        <v>1114</v>
      </c>
      <c r="F94" s="80"/>
      <c r="G94" s="80"/>
      <c r="H94" s="80"/>
      <c r="I94" s="80"/>
      <c r="J94" s="42" t="s">
        <v>957</v>
      </c>
      <c r="K94" s="42" t="s">
        <v>307</v>
      </c>
      <c r="L94" s="82" t="s">
        <v>308</v>
      </c>
      <c r="M94" s="82"/>
    </row>
    <row r="95" spans="1:13">
      <c r="A95" s="63"/>
      <c r="B95" s="63"/>
      <c r="C95" s="63" t="s">
        <v>1094</v>
      </c>
      <c r="D95" s="63"/>
      <c r="E95" s="63" t="s">
        <v>1095</v>
      </c>
      <c r="F95" s="63"/>
      <c r="G95" s="63"/>
      <c r="H95" s="63"/>
      <c r="I95" s="63"/>
      <c r="J95" s="7" t="s">
        <v>957</v>
      </c>
      <c r="K95" s="7" t="s">
        <v>307</v>
      </c>
      <c r="L95" s="61" t="s">
        <v>308</v>
      </c>
      <c r="M95" s="61"/>
    </row>
    <row r="96" spans="1:13">
      <c r="A96" s="80"/>
      <c r="B96" s="80"/>
      <c r="C96" s="80" t="s">
        <v>1115</v>
      </c>
      <c r="D96" s="80"/>
      <c r="E96" s="80" t="s">
        <v>1116</v>
      </c>
      <c r="F96" s="80"/>
      <c r="G96" s="80"/>
      <c r="H96" s="80"/>
      <c r="I96" s="80"/>
      <c r="J96" s="42" t="s">
        <v>1117</v>
      </c>
      <c r="K96" s="42" t="s">
        <v>307</v>
      </c>
      <c r="L96" s="82" t="s">
        <v>308</v>
      </c>
      <c r="M96" s="82"/>
    </row>
    <row r="97" spans="1:13">
      <c r="A97" s="63"/>
      <c r="B97" s="63"/>
      <c r="C97" s="63" t="s">
        <v>1094</v>
      </c>
      <c r="D97" s="63"/>
      <c r="E97" s="63" t="s">
        <v>1095</v>
      </c>
      <c r="F97" s="63"/>
      <c r="G97" s="63"/>
      <c r="H97" s="63"/>
      <c r="I97" s="63"/>
      <c r="J97" s="7" t="s">
        <v>1117</v>
      </c>
      <c r="K97" s="7" t="s">
        <v>307</v>
      </c>
      <c r="L97" s="61" t="s">
        <v>308</v>
      </c>
      <c r="M97" s="61"/>
    </row>
    <row r="98" spans="1:13">
      <c r="A98" s="80"/>
      <c r="B98" s="80"/>
      <c r="C98" s="80" t="s">
        <v>1118</v>
      </c>
      <c r="D98" s="80"/>
      <c r="E98" s="80" t="s">
        <v>1119</v>
      </c>
      <c r="F98" s="80"/>
      <c r="G98" s="80"/>
      <c r="H98" s="80"/>
      <c r="I98" s="80"/>
      <c r="J98" s="42" t="s">
        <v>799</v>
      </c>
      <c r="K98" s="42" t="s">
        <v>307</v>
      </c>
      <c r="L98" s="82" t="s">
        <v>308</v>
      </c>
      <c r="M98" s="82"/>
    </row>
    <row r="99" spans="1:13">
      <c r="A99" s="63"/>
      <c r="B99" s="63"/>
      <c r="C99" s="63" t="s">
        <v>1094</v>
      </c>
      <c r="D99" s="63"/>
      <c r="E99" s="63" t="s">
        <v>1095</v>
      </c>
      <c r="F99" s="63"/>
      <c r="G99" s="63"/>
      <c r="H99" s="63"/>
      <c r="I99" s="63"/>
      <c r="J99" s="7" t="s">
        <v>799</v>
      </c>
      <c r="K99" s="7" t="s">
        <v>307</v>
      </c>
      <c r="L99" s="61" t="s">
        <v>308</v>
      </c>
      <c r="M99" s="61"/>
    </row>
    <row r="100" spans="1:13">
      <c r="A100" s="80"/>
      <c r="B100" s="80"/>
      <c r="C100" s="80" t="s">
        <v>1120</v>
      </c>
      <c r="D100" s="80"/>
      <c r="E100" s="80" t="s">
        <v>1121</v>
      </c>
      <c r="F100" s="80"/>
      <c r="G100" s="80"/>
      <c r="H100" s="80"/>
      <c r="I100" s="80"/>
      <c r="J100" s="42" t="s">
        <v>957</v>
      </c>
      <c r="K100" s="42" t="s">
        <v>307</v>
      </c>
      <c r="L100" s="82" t="s">
        <v>308</v>
      </c>
      <c r="M100" s="82"/>
    </row>
    <row r="101" spans="1:13">
      <c r="A101" s="63"/>
      <c r="B101" s="63"/>
      <c r="C101" s="63" t="s">
        <v>1094</v>
      </c>
      <c r="D101" s="63"/>
      <c r="E101" s="63" t="s">
        <v>1095</v>
      </c>
      <c r="F101" s="63"/>
      <c r="G101" s="63"/>
      <c r="H101" s="63"/>
      <c r="I101" s="63"/>
      <c r="J101" s="7" t="s">
        <v>957</v>
      </c>
      <c r="K101" s="7" t="s">
        <v>307</v>
      </c>
      <c r="L101" s="61" t="s">
        <v>308</v>
      </c>
      <c r="M101" s="61"/>
    </row>
    <row r="102" spans="1:13">
      <c r="A102" s="80"/>
      <c r="B102" s="80"/>
      <c r="C102" s="80" t="s">
        <v>1122</v>
      </c>
      <c r="D102" s="80"/>
      <c r="E102" s="80" t="s">
        <v>1123</v>
      </c>
      <c r="F102" s="80"/>
      <c r="G102" s="80"/>
      <c r="H102" s="80"/>
      <c r="I102" s="80"/>
      <c r="J102" s="42" t="s">
        <v>799</v>
      </c>
      <c r="K102" s="42" t="s">
        <v>307</v>
      </c>
      <c r="L102" s="82" t="s">
        <v>308</v>
      </c>
      <c r="M102" s="82"/>
    </row>
    <row r="103" spans="1:13">
      <c r="A103" s="63"/>
      <c r="B103" s="63"/>
      <c r="C103" s="63" t="s">
        <v>1094</v>
      </c>
      <c r="D103" s="63"/>
      <c r="E103" s="63" t="s">
        <v>1095</v>
      </c>
      <c r="F103" s="63"/>
      <c r="G103" s="63"/>
      <c r="H103" s="63"/>
      <c r="I103" s="63"/>
      <c r="J103" s="7" t="s">
        <v>799</v>
      </c>
      <c r="K103" s="7" t="s">
        <v>307</v>
      </c>
      <c r="L103" s="61" t="s">
        <v>308</v>
      </c>
      <c r="M103" s="61"/>
    </row>
    <row r="104" spans="1:13">
      <c r="A104" s="80"/>
      <c r="B104" s="80"/>
      <c r="C104" s="80" t="s">
        <v>1124</v>
      </c>
      <c r="D104" s="80"/>
      <c r="E104" s="80" t="s">
        <v>1125</v>
      </c>
      <c r="F104" s="80"/>
      <c r="G104" s="80"/>
      <c r="H104" s="80"/>
      <c r="I104" s="80"/>
      <c r="J104" s="42" t="s">
        <v>957</v>
      </c>
      <c r="K104" s="42" t="s">
        <v>307</v>
      </c>
      <c r="L104" s="82" t="s">
        <v>308</v>
      </c>
      <c r="M104" s="82"/>
    </row>
    <row r="105" spans="1:13">
      <c r="A105" s="63"/>
      <c r="B105" s="63"/>
      <c r="C105" s="63" t="s">
        <v>1094</v>
      </c>
      <c r="D105" s="63"/>
      <c r="E105" s="63" t="s">
        <v>1095</v>
      </c>
      <c r="F105" s="63"/>
      <c r="G105" s="63"/>
      <c r="H105" s="63"/>
      <c r="I105" s="63"/>
      <c r="J105" s="7" t="s">
        <v>957</v>
      </c>
      <c r="K105" s="7" t="s">
        <v>307</v>
      </c>
      <c r="L105" s="61" t="s">
        <v>308</v>
      </c>
      <c r="M105" s="61"/>
    </row>
    <row r="106" spans="1:13">
      <c r="A106" s="80"/>
      <c r="B106" s="80"/>
      <c r="C106" s="80" t="s">
        <v>1126</v>
      </c>
      <c r="D106" s="80"/>
      <c r="E106" s="80" t="s">
        <v>1127</v>
      </c>
      <c r="F106" s="80"/>
      <c r="G106" s="80"/>
      <c r="H106" s="80"/>
      <c r="I106" s="80"/>
      <c r="J106" s="42" t="s">
        <v>1128</v>
      </c>
      <c r="K106" s="42" t="s">
        <v>307</v>
      </c>
      <c r="L106" s="82" t="s">
        <v>308</v>
      </c>
      <c r="M106" s="82"/>
    </row>
    <row r="107" spans="1:13">
      <c r="A107" s="63"/>
      <c r="B107" s="63"/>
      <c r="C107" s="63" t="s">
        <v>1094</v>
      </c>
      <c r="D107" s="63"/>
      <c r="E107" s="63" t="s">
        <v>1095</v>
      </c>
      <c r="F107" s="63"/>
      <c r="G107" s="63"/>
      <c r="H107" s="63"/>
      <c r="I107" s="63"/>
      <c r="J107" s="7" t="s">
        <v>1128</v>
      </c>
      <c r="K107" s="7" t="s">
        <v>307</v>
      </c>
      <c r="L107" s="61" t="s">
        <v>308</v>
      </c>
      <c r="M107" s="61"/>
    </row>
    <row r="108" spans="1:13">
      <c r="A108" s="80"/>
      <c r="B108" s="80"/>
      <c r="C108" s="80" t="s">
        <v>1129</v>
      </c>
      <c r="D108" s="80"/>
      <c r="E108" s="80" t="s">
        <v>1130</v>
      </c>
      <c r="F108" s="80"/>
      <c r="G108" s="80"/>
      <c r="H108" s="80"/>
      <c r="I108" s="80"/>
      <c r="J108" s="42" t="s">
        <v>957</v>
      </c>
      <c r="K108" s="42" t="s">
        <v>799</v>
      </c>
      <c r="L108" s="82" t="s">
        <v>1131</v>
      </c>
      <c r="M108" s="82"/>
    </row>
    <row r="109" spans="1:13">
      <c r="A109" s="63"/>
      <c r="B109" s="63"/>
      <c r="C109" s="63" t="s">
        <v>1094</v>
      </c>
      <c r="D109" s="63"/>
      <c r="E109" s="63" t="s">
        <v>1095</v>
      </c>
      <c r="F109" s="63"/>
      <c r="G109" s="63"/>
      <c r="H109" s="63"/>
      <c r="I109" s="63"/>
      <c r="J109" s="7" t="s">
        <v>957</v>
      </c>
      <c r="K109" s="7" t="s">
        <v>799</v>
      </c>
      <c r="L109" s="61" t="s">
        <v>1131</v>
      </c>
      <c r="M109" s="61"/>
    </row>
    <row r="110" spans="1:13">
      <c r="A110" s="75"/>
      <c r="B110" s="75"/>
      <c r="C110" s="75" t="s">
        <v>1096</v>
      </c>
      <c r="D110" s="75"/>
      <c r="E110" s="75" t="s">
        <v>1097</v>
      </c>
      <c r="F110" s="75"/>
      <c r="G110" s="75"/>
      <c r="H110" s="75"/>
      <c r="I110" s="75"/>
      <c r="J110" s="1"/>
      <c r="K110" s="1" t="s">
        <v>799</v>
      </c>
      <c r="L110" s="76"/>
      <c r="M110" s="76"/>
    </row>
    <row r="111" spans="1:13">
      <c r="A111" s="80"/>
      <c r="B111" s="80"/>
      <c r="C111" s="80" t="s">
        <v>1132</v>
      </c>
      <c r="D111" s="80"/>
      <c r="E111" s="80" t="s">
        <v>1133</v>
      </c>
      <c r="F111" s="80"/>
      <c r="G111" s="80"/>
      <c r="H111" s="80"/>
      <c r="I111" s="80"/>
      <c r="J111" s="42" t="s">
        <v>957</v>
      </c>
      <c r="K111" s="42" t="s">
        <v>957</v>
      </c>
      <c r="L111" s="82" t="s">
        <v>572</v>
      </c>
      <c r="M111" s="82"/>
    </row>
    <row r="112" spans="1:13">
      <c r="A112" s="63"/>
      <c r="B112" s="63"/>
      <c r="C112" s="63" t="s">
        <v>1094</v>
      </c>
      <c r="D112" s="63"/>
      <c r="E112" s="63" t="s">
        <v>1095</v>
      </c>
      <c r="F112" s="63"/>
      <c r="G112" s="63"/>
      <c r="H112" s="63"/>
      <c r="I112" s="63"/>
      <c r="J112" s="7" t="s">
        <v>957</v>
      </c>
      <c r="K112" s="7" t="s">
        <v>957</v>
      </c>
      <c r="L112" s="61" t="s">
        <v>572</v>
      </c>
      <c r="M112" s="61"/>
    </row>
    <row r="113" spans="1:13">
      <c r="A113" s="75"/>
      <c r="B113" s="75"/>
      <c r="C113" s="75" t="s">
        <v>1096</v>
      </c>
      <c r="D113" s="75"/>
      <c r="E113" s="75" t="s">
        <v>1097</v>
      </c>
      <c r="F113" s="75"/>
      <c r="G113" s="75"/>
      <c r="H113" s="75"/>
      <c r="I113" s="75"/>
      <c r="J113" s="1"/>
      <c r="K113" s="1" t="s">
        <v>957</v>
      </c>
      <c r="L113" s="76"/>
      <c r="M113" s="76"/>
    </row>
    <row r="114" spans="1:13">
      <c r="A114" s="80"/>
      <c r="B114" s="80"/>
      <c r="C114" s="80" t="s">
        <v>1134</v>
      </c>
      <c r="D114" s="80"/>
      <c r="E114" s="80" t="s">
        <v>1135</v>
      </c>
      <c r="F114" s="80"/>
      <c r="G114" s="80"/>
      <c r="H114" s="80"/>
      <c r="I114" s="80"/>
      <c r="J114" s="42" t="s">
        <v>957</v>
      </c>
      <c r="K114" s="42" t="s">
        <v>307</v>
      </c>
      <c r="L114" s="82" t="s">
        <v>308</v>
      </c>
      <c r="M114" s="82"/>
    </row>
    <row r="115" spans="1:13">
      <c r="A115" s="63"/>
      <c r="B115" s="63"/>
      <c r="C115" s="63" t="s">
        <v>1094</v>
      </c>
      <c r="D115" s="63"/>
      <c r="E115" s="63" t="s">
        <v>1095</v>
      </c>
      <c r="F115" s="63"/>
      <c r="G115" s="63"/>
      <c r="H115" s="63"/>
      <c r="I115" s="63"/>
      <c r="J115" s="7" t="s">
        <v>957</v>
      </c>
      <c r="K115" s="7" t="s">
        <v>307</v>
      </c>
      <c r="L115" s="61" t="s">
        <v>308</v>
      </c>
      <c r="M115" s="61"/>
    </row>
    <row r="116" spans="1:13">
      <c r="A116" s="80"/>
      <c r="B116" s="80"/>
      <c r="C116" s="80" t="s">
        <v>1136</v>
      </c>
      <c r="D116" s="80"/>
      <c r="E116" s="80" t="s">
        <v>1137</v>
      </c>
      <c r="F116" s="80"/>
      <c r="G116" s="80"/>
      <c r="H116" s="80"/>
      <c r="I116" s="80"/>
      <c r="J116" s="42" t="s">
        <v>376</v>
      </c>
      <c r="K116" s="42" t="s">
        <v>799</v>
      </c>
      <c r="L116" s="82" t="s">
        <v>1138</v>
      </c>
      <c r="M116" s="82"/>
    </row>
    <row r="117" spans="1:13">
      <c r="A117" s="63"/>
      <c r="B117" s="63"/>
      <c r="C117" s="63" t="s">
        <v>1094</v>
      </c>
      <c r="D117" s="63"/>
      <c r="E117" s="63" t="s">
        <v>1095</v>
      </c>
      <c r="F117" s="63"/>
      <c r="G117" s="63"/>
      <c r="H117" s="63"/>
      <c r="I117" s="63"/>
      <c r="J117" s="7" t="s">
        <v>376</v>
      </c>
      <c r="K117" s="7" t="s">
        <v>799</v>
      </c>
      <c r="L117" s="61" t="s">
        <v>1138</v>
      </c>
      <c r="M117" s="61"/>
    </row>
    <row r="118" spans="1:13">
      <c r="A118" s="75"/>
      <c r="B118" s="75"/>
      <c r="C118" s="75" t="s">
        <v>1096</v>
      </c>
      <c r="D118" s="75"/>
      <c r="E118" s="75" t="s">
        <v>1097</v>
      </c>
      <c r="F118" s="75"/>
      <c r="G118" s="75"/>
      <c r="H118" s="75"/>
      <c r="I118" s="75"/>
      <c r="J118" s="1"/>
      <c r="K118" s="1" t="s">
        <v>799</v>
      </c>
      <c r="L118" s="76"/>
      <c r="M118" s="76"/>
    </row>
    <row r="119" spans="1:13">
      <c r="A119" s="80"/>
      <c r="B119" s="80"/>
      <c r="C119" s="80" t="s">
        <v>1139</v>
      </c>
      <c r="D119" s="80"/>
      <c r="E119" s="80" t="s">
        <v>1140</v>
      </c>
      <c r="F119" s="80"/>
      <c r="G119" s="80"/>
      <c r="H119" s="80"/>
      <c r="I119" s="80"/>
      <c r="J119" s="42" t="s">
        <v>1117</v>
      </c>
      <c r="K119" s="42" t="s">
        <v>1090</v>
      </c>
      <c r="L119" s="82" t="s">
        <v>834</v>
      </c>
      <c r="M119" s="82"/>
    </row>
    <row r="120" spans="1:13">
      <c r="A120" s="63"/>
      <c r="B120" s="63"/>
      <c r="C120" s="63" t="s">
        <v>972</v>
      </c>
      <c r="D120" s="63"/>
      <c r="E120" s="63" t="s">
        <v>973</v>
      </c>
      <c r="F120" s="63"/>
      <c r="G120" s="63"/>
      <c r="H120" s="63"/>
      <c r="I120" s="63"/>
      <c r="J120" s="7" t="s">
        <v>1090</v>
      </c>
      <c r="K120" s="7" t="s">
        <v>1046</v>
      </c>
      <c r="L120" s="61" t="s">
        <v>1141</v>
      </c>
      <c r="M120" s="61"/>
    </row>
    <row r="121" spans="1:13">
      <c r="A121" s="75"/>
      <c r="B121" s="75"/>
      <c r="C121" s="75" t="s">
        <v>983</v>
      </c>
      <c r="D121" s="75"/>
      <c r="E121" s="75" t="s">
        <v>984</v>
      </c>
      <c r="F121" s="75"/>
      <c r="G121" s="75"/>
      <c r="H121" s="75"/>
      <c r="I121" s="75"/>
      <c r="J121" s="1"/>
      <c r="K121" s="1" t="s">
        <v>1046</v>
      </c>
      <c r="L121" s="76"/>
      <c r="M121" s="76"/>
    </row>
    <row r="122" spans="1:13">
      <c r="A122" s="63"/>
      <c r="B122" s="63"/>
      <c r="C122" s="63" t="s">
        <v>1094</v>
      </c>
      <c r="D122" s="63"/>
      <c r="E122" s="63" t="s">
        <v>1095</v>
      </c>
      <c r="F122" s="63"/>
      <c r="G122" s="63"/>
      <c r="H122" s="63"/>
      <c r="I122" s="63"/>
      <c r="J122" s="7" t="s">
        <v>799</v>
      </c>
      <c r="K122" s="7" t="s">
        <v>1142</v>
      </c>
      <c r="L122" s="61" t="s">
        <v>1143</v>
      </c>
      <c r="M122" s="61"/>
    </row>
    <row r="123" spans="1:13">
      <c r="A123" s="75"/>
      <c r="B123" s="75"/>
      <c r="C123" s="75" t="s">
        <v>1096</v>
      </c>
      <c r="D123" s="75"/>
      <c r="E123" s="75" t="s">
        <v>1097</v>
      </c>
      <c r="F123" s="75"/>
      <c r="G123" s="75"/>
      <c r="H123" s="75"/>
      <c r="I123" s="75"/>
      <c r="J123" s="1"/>
      <c r="K123" s="1" t="s">
        <v>1142</v>
      </c>
      <c r="L123" s="76"/>
      <c r="M123" s="76"/>
    </row>
    <row r="124" spans="1:13">
      <c r="A124" s="80"/>
      <c r="B124" s="80"/>
      <c r="C124" s="80" t="s">
        <v>1144</v>
      </c>
      <c r="D124" s="80"/>
      <c r="E124" s="80" t="s">
        <v>1145</v>
      </c>
      <c r="F124" s="80"/>
      <c r="G124" s="80"/>
      <c r="H124" s="80"/>
      <c r="I124" s="80"/>
      <c r="J124" s="42" t="s">
        <v>1090</v>
      </c>
      <c r="K124" s="42" t="s">
        <v>1146</v>
      </c>
      <c r="L124" s="82" t="s">
        <v>1147</v>
      </c>
      <c r="M124" s="82"/>
    </row>
    <row r="125" spans="1:13">
      <c r="A125" s="63"/>
      <c r="B125" s="63"/>
      <c r="C125" s="63" t="s">
        <v>972</v>
      </c>
      <c r="D125" s="63"/>
      <c r="E125" s="63" t="s">
        <v>973</v>
      </c>
      <c r="F125" s="63"/>
      <c r="G125" s="63"/>
      <c r="H125" s="63"/>
      <c r="I125" s="63"/>
      <c r="J125" s="7" t="s">
        <v>307</v>
      </c>
      <c r="K125" s="7" t="s">
        <v>1148</v>
      </c>
      <c r="L125" s="61"/>
      <c r="M125" s="61"/>
    </row>
    <row r="126" spans="1:13">
      <c r="A126" s="75"/>
      <c r="B126" s="75"/>
      <c r="C126" s="75" t="s">
        <v>980</v>
      </c>
      <c r="D126" s="75"/>
      <c r="E126" s="75" t="s">
        <v>981</v>
      </c>
      <c r="F126" s="75"/>
      <c r="G126" s="75"/>
      <c r="H126" s="75"/>
      <c r="I126" s="75"/>
      <c r="J126" s="1"/>
      <c r="K126" s="1" t="s">
        <v>799</v>
      </c>
      <c r="L126" s="76"/>
      <c r="M126" s="76"/>
    </row>
    <row r="127" spans="1:13">
      <c r="A127" s="75"/>
      <c r="B127" s="75"/>
      <c r="C127" s="75" t="s">
        <v>989</v>
      </c>
      <c r="D127" s="75"/>
      <c r="E127" s="75" t="s">
        <v>990</v>
      </c>
      <c r="F127" s="75"/>
      <c r="G127" s="75"/>
      <c r="H127" s="75"/>
      <c r="I127" s="75"/>
      <c r="J127" s="1"/>
      <c r="K127" s="1" t="s">
        <v>1149</v>
      </c>
      <c r="L127" s="76"/>
      <c r="M127" s="76"/>
    </row>
    <row r="128" spans="1:13">
      <c r="A128" s="63"/>
      <c r="B128" s="63"/>
      <c r="C128" s="63" t="s">
        <v>1094</v>
      </c>
      <c r="D128" s="63"/>
      <c r="E128" s="63" t="s">
        <v>1095</v>
      </c>
      <c r="F128" s="63"/>
      <c r="G128" s="63"/>
      <c r="H128" s="63"/>
      <c r="I128" s="63"/>
      <c r="J128" s="7" t="s">
        <v>1090</v>
      </c>
      <c r="K128" s="7" t="s">
        <v>988</v>
      </c>
      <c r="L128" s="61" t="s">
        <v>450</v>
      </c>
      <c r="M128" s="61"/>
    </row>
    <row r="129" spans="1:13">
      <c r="A129" s="75"/>
      <c r="B129" s="75"/>
      <c r="C129" s="75" t="s">
        <v>1096</v>
      </c>
      <c r="D129" s="75"/>
      <c r="E129" s="75" t="s">
        <v>1097</v>
      </c>
      <c r="F129" s="75"/>
      <c r="G129" s="75"/>
      <c r="H129" s="75"/>
      <c r="I129" s="75"/>
      <c r="J129" s="1"/>
      <c r="K129" s="1" t="s">
        <v>988</v>
      </c>
      <c r="L129" s="76"/>
      <c r="M129" s="76"/>
    </row>
    <row r="130" spans="1:13">
      <c r="A130" s="80"/>
      <c r="B130" s="80"/>
      <c r="C130" s="80" t="s">
        <v>1150</v>
      </c>
      <c r="D130" s="80"/>
      <c r="E130" s="80" t="s">
        <v>1151</v>
      </c>
      <c r="F130" s="80"/>
      <c r="G130" s="80"/>
      <c r="H130" s="80"/>
      <c r="I130" s="80"/>
      <c r="J130" s="42" t="s">
        <v>799</v>
      </c>
      <c r="K130" s="42" t="s">
        <v>307</v>
      </c>
      <c r="L130" s="82" t="s">
        <v>308</v>
      </c>
      <c r="M130" s="82"/>
    </row>
    <row r="131" spans="1:13">
      <c r="A131" s="63"/>
      <c r="B131" s="63"/>
      <c r="C131" s="63" t="s">
        <v>1094</v>
      </c>
      <c r="D131" s="63"/>
      <c r="E131" s="63" t="s">
        <v>1095</v>
      </c>
      <c r="F131" s="63"/>
      <c r="G131" s="63"/>
      <c r="H131" s="63"/>
      <c r="I131" s="63"/>
      <c r="J131" s="7" t="s">
        <v>799</v>
      </c>
      <c r="K131" s="7" t="s">
        <v>307</v>
      </c>
      <c r="L131" s="61" t="s">
        <v>308</v>
      </c>
      <c r="M131" s="61"/>
    </row>
    <row r="132" spans="1:13">
      <c r="A132" s="80"/>
      <c r="B132" s="80"/>
      <c r="C132" s="80" t="s">
        <v>1152</v>
      </c>
      <c r="D132" s="80"/>
      <c r="E132" s="80" t="s">
        <v>1153</v>
      </c>
      <c r="F132" s="80"/>
      <c r="G132" s="80"/>
      <c r="H132" s="80"/>
      <c r="I132" s="80"/>
      <c r="J132" s="42" t="s">
        <v>957</v>
      </c>
      <c r="K132" s="42" t="s">
        <v>307</v>
      </c>
      <c r="L132" s="82" t="s">
        <v>308</v>
      </c>
      <c r="M132" s="82"/>
    </row>
    <row r="133" spans="1:13">
      <c r="A133" s="63"/>
      <c r="B133" s="63"/>
      <c r="C133" s="63" t="s">
        <v>1094</v>
      </c>
      <c r="D133" s="63"/>
      <c r="E133" s="63" t="s">
        <v>1095</v>
      </c>
      <c r="F133" s="63"/>
      <c r="G133" s="63"/>
      <c r="H133" s="63"/>
      <c r="I133" s="63"/>
      <c r="J133" s="7" t="s">
        <v>957</v>
      </c>
      <c r="K133" s="7" t="s">
        <v>307</v>
      </c>
      <c r="L133" s="61" t="s">
        <v>308</v>
      </c>
      <c r="M133" s="61"/>
    </row>
    <row r="134" spans="1:13">
      <c r="A134" s="80"/>
      <c r="B134" s="80"/>
      <c r="C134" s="80" t="s">
        <v>1154</v>
      </c>
      <c r="D134" s="80"/>
      <c r="E134" s="80" t="s">
        <v>1155</v>
      </c>
      <c r="F134" s="80"/>
      <c r="G134" s="80"/>
      <c r="H134" s="80"/>
      <c r="I134" s="80"/>
      <c r="J134" s="42" t="s">
        <v>656</v>
      </c>
      <c r="K134" s="42" t="s">
        <v>1156</v>
      </c>
      <c r="L134" s="82" t="s">
        <v>1157</v>
      </c>
      <c r="M134" s="82"/>
    </row>
    <row r="135" spans="1:13">
      <c r="A135" s="63"/>
      <c r="B135" s="63"/>
      <c r="C135" s="63" t="s">
        <v>1158</v>
      </c>
      <c r="D135" s="63"/>
      <c r="E135" s="63" t="s">
        <v>1159</v>
      </c>
      <c r="F135" s="63"/>
      <c r="G135" s="63"/>
      <c r="H135" s="63"/>
      <c r="I135" s="63"/>
      <c r="J135" s="7" t="s">
        <v>656</v>
      </c>
      <c r="K135" s="7" t="s">
        <v>1156</v>
      </c>
      <c r="L135" s="61" t="s">
        <v>1157</v>
      </c>
      <c r="M135" s="61"/>
    </row>
    <row r="136" spans="1:13">
      <c r="A136" s="75"/>
      <c r="B136" s="75"/>
      <c r="C136" s="75" t="s">
        <v>1160</v>
      </c>
      <c r="D136" s="75"/>
      <c r="E136" s="75" t="s">
        <v>1161</v>
      </c>
      <c r="F136" s="75"/>
      <c r="G136" s="75"/>
      <c r="H136" s="75"/>
      <c r="I136" s="75"/>
      <c r="J136" s="1"/>
      <c r="K136" s="1" t="s">
        <v>1156</v>
      </c>
      <c r="L136" s="76"/>
      <c r="M136" s="76"/>
    </row>
    <row r="137" spans="1:13">
      <c r="A137" s="111"/>
      <c r="B137" s="111"/>
      <c r="C137" s="111" t="s">
        <v>1162</v>
      </c>
      <c r="D137" s="111"/>
      <c r="E137" s="111" t="s">
        <v>1163</v>
      </c>
      <c r="F137" s="111"/>
      <c r="G137" s="111"/>
      <c r="H137" s="111"/>
      <c r="I137" s="111"/>
      <c r="J137" s="52" t="s">
        <v>1164</v>
      </c>
      <c r="K137" s="55">
        <v>304877.59000000003</v>
      </c>
      <c r="L137" s="116">
        <f>K137/J137</f>
        <v>0.56458812962962968</v>
      </c>
      <c r="M137" s="116"/>
    </row>
    <row r="138" spans="1:13">
      <c r="A138" s="80"/>
      <c r="B138" s="80"/>
      <c r="C138" s="80" t="s">
        <v>966</v>
      </c>
      <c r="D138" s="80"/>
      <c r="E138" s="80" t="s">
        <v>1165</v>
      </c>
      <c r="F138" s="80"/>
      <c r="G138" s="80"/>
      <c r="H138" s="80"/>
      <c r="I138" s="80"/>
      <c r="J138" s="42" t="s">
        <v>1166</v>
      </c>
      <c r="K138" s="57">
        <v>150000</v>
      </c>
      <c r="L138" s="115">
        <f>K138/J138</f>
        <v>0.78947368421052633</v>
      </c>
      <c r="M138" s="115"/>
    </row>
    <row r="139" spans="1:13">
      <c r="A139" s="63"/>
      <c r="B139" s="63"/>
      <c r="C139" s="63" t="s">
        <v>1094</v>
      </c>
      <c r="D139" s="63"/>
      <c r="E139" s="63" t="s">
        <v>1095</v>
      </c>
      <c r="F139" s="63"/>
      <c r="G139" s="63"/>
      <c r="H139" s="63"/>
      <c r="I139" s="63"/>
      <c r="J139" s="7" t="s">
        <v>1166</v>
      </c>
      <c r="K139" s="11">
        <v>150000</v>
      </c>
      <c r="L139" s="64">
        <f>K139/J139</f>
        <v>0.78947368421052633</v>
      </c>
      <c r="M139" s="64"/>
    </row>
    <row r="140" spans="1:13">
      <c r="A140" s="75"/>
      <c r="B140" s="75"/>
      <c r="C140" s="75" t="s">
        <v>1096</v>
      </c>
      <c r="D140" s="75"/>
      <c r="E140" s="75" t="s">
        <v>1097</v>
      </c>
      <c r="F140" s="75"/>
      <c r="G140" s="75"/>
      <c r="H140" s="75"/>
      <c r="I140" s="75"/>
      <c r="J140" s="1"/>
      <c r="K140" s="16">
        <v>150000</v>
      </c>
      <c r="L140" s="76"/>
      <c r="M140" s="76"/>
    </row>
    <row r="141" spans="1:13">
      <c r="A141" s="80"/>
      <c r="B141" s="80"/>
      <c r="C141" s="80" t="s">
        <v>1055</v>
      </c>
      <c r="D141" s="80"/>
      <c r="E141" s="80" t="s">
        <v>1167</v>
      </c>
      <c r="F141" s="80"/>
      <c r="G141" s="80"/>
      <c r="H141" s="80"/>
      <c r="I141" s="80"/>
      <c r="J141" s="42" t="s">
        <v>1168</v>
      </c>
      <c r="K141" s="42" t="s">
        <v>1090</v>
      </c>
      <c r="L141" s="115">
        <f>K141/J141</f>
        <v>0.36363636363636365</v>
      </c>
      <c r="M141" s="115"/>
    </row>
    <row r="142" spans="1:13">
      <c r="A142" s="63"/>
      <c r="B142" s="63"/>
      <c r="C142" s="63" t="s">
        <v>1094</v>
      </c>
      <c r="D142" s="63"/>
      <c r="E142" s="63" t="s">
        <v>1095</v>
      </c>
      <c r="F142" s="63"/>
      <c r="G142" s="63"/>
      <c r="H142" s="63"/>
      <c r="I142" s="63"/>
      <c r="J142" s="7" t="s">
        <v>1168</v>
      </c>
      <c r="K142" s="7" t="s">
        <v>1090</v>
      </c>
      <c r="L142" s="61" t="s">
        <v>1169</v>
      </c>
      <c r="M142" s="61"/>
    </row>
    <row r="143" spans="1:13">
      <c r="A143" s="75"/>
      <c r="B143" s="75"/>
      <c r="C143" s="75" t="s">
        <v>1096</v>
      </c>
      <c r="D143" s="75"/>
      <c r="E143" s="75" t="s">
        <v>1097</v>
      </c>
      <c r="F143" s="75"/>
      <c r="G143" s="75"/>
      <c r="H143" s="75"/>
      <c r="I143" s="75"/>
      <c r="J143" s="1"/>
      <c r="K143" s="1" t="s">
        <v>1090</v>
      </c>
      <c r="L143" s="76"/>
      <c r="M143" s="76"/>
    </row>
    <row r="144" spans="1:13">
      <c r="A144" s="80"/>
      <c r="B144" s="80"/>
      <c r="C144" s="80" t="s">
        <v>1091</v>
      </c>
      <c r="D144" s="80"/>
      <c r="E144" s="80" t="s">
        <v>1170</v>
      </c>
      <c r="F144" s="80"/>
      <c r="G144" s="80"/>
      <c r="H144" s="80"/>
      <c r="I144" s="80"/>
      <c r="J144" s="42" t="s">
        <v>1171</v>
      </c>
      <c r="K144" s="42" t="s">
        <v>1172</v>
      </c>
      <c r="L144" s="82" t="s">
        <v>1173</v>
      </c>
      <c r="M144" s="82"/>
    </row>
    <row r="145" spans="1:13">
      <c r="A145" s="63"/>
      <c r="B145" s="63"/>
      <c r="C145" s="63" t="s">
        <v>1094</v>
      </c>
      <c r="D145" s="63"/>
      <c r="E145" s="63" t="s">
        <v>1095</v>
      </c>
      <c r="F145" s="63"/>
      <c r="G145" s="63"/>
      <c r="H145" s="63"/>
      <c r="I145" s="63"/>
      <c r="J145" s="7" t="s">
        <v>1171</v>
      </c>
      <c r="K145" s="7" t="s">
        <v>1172</v>
      </c>
      <c r="L145" s="61" t="s">
        <v>1173</v>
      </c>
      <c r="M145" s="61"/>
    </row>
    <row r="146" spans="1:13">
      <c r="A146" s="75"/>
      <c r="B146" s="75"/>
      <c r="C146" s="75" t="s">
        <v>1096</v>
      </c>
      <c r="D146" s="75"/>
      <c r="E146" s="75" t="s">
        <v>1097</v>
      </c>
      <c r="F146" s="75"/>
      <c r="G146" s="75"/>
      <c r="H146" s="75"/>
      <c r="I146" s="75"/>
      <c r="J146" s="1"/>
      <c r="K146" s="1" t="s">
        <v>1172</v>
      </c>
      <c r="L146" s="76"/>
      <c r="M146" s="76"/>
    </row>
    <row r="147" spans="1:13">
      <c r="A147" s="80"/>
      <c r="B147" s="80"/>
      <c r="C147" s="80" t="s">
        <v>1098</v>
      </c>
      <c r="D147" s="80"/>
      <c r="E147" s="80" t="s">
        <v>1174</v>
      </c>
      <c r="F147" s="80"/>
      <c r="G147" s="80"/>
      <c r="H147" s="80"/>
      <c r="I147" s="80"/>
      <c r="J147" s="42" t="s">
        <v>957</v>
      </c>
      <c r="K147" s="42" t="s">
        <v>307</v>
      </c>
      <c r="L147" s="82" t="s">
        <v>308</v>
      </c>
      <c r="M147" s="82"/>
    </row>
    <row r="148" spans="1:13">
      <c r="A148" s="63"/>
      <c r="B148" s="63"/>
      <c r="C148" s="63" t="s">
        <v>1094</v>
      </c>
      <c r="D148" s="63"/>
      <c r="E148" s="63" t="s">
        <v>1095</v>
      </c>
      <c r="F148" s="63"/>
      <c r="G148" s="63"/>
      <c r="H148" s="63"/>
      <c r="I148" s="63"/>
      <c r="J148" s="7" t="s">
        <v>957</v>
      </c>
      <c r="K148" s="7" t="s">
        <v>307</v>
      </c>
      <c r="L148" s="61" t="s">
        <v>308</v>
      </c>
      <c r="M148" s="61"/>
    </row>
    <row r="149" spans="1:13">
      <c r="A149" s="80"/>
      <c r="B149" s="80"/>
      <c r="C149" s="80" t="s">
        <v>1175</v>
      </c>
      <c r="D149" s="80"/>
      <c r="E149" s="80" t="s">
        <v>1176</v>
      </c>
      <c r="F149" s="80"/>
      <c r="G149" s="80"/>
      <c r="H149" s="80"/>
      <c r="I149" s="80"/>
      <c r="J149" s="42" t="s">
        <v>799</v>
      </c>
      <c r="K149" s="42" t="s">
        <v>307</v>
      </c>
      <c r="L149" s="82" t="s">
        <v>308</v>
      </c>
      <c r="M149" s="82"/>
    </row>
    <row r="150" spans="1:13">
      <c r="A150" s="63"/>
      <c r="B150" s="63"/>
      <c r="C150" s="63" t="s">
        <v>1094</v>
      </c>
      <c r="D150" s="63"/>
      <c r="E150" s="63" t="s">
        <v>1095</v>
      </c>
      <c r="F150" s="63"/>
      <c r="G150" s="63"/>
      <c r="H150" s="63"/>
      <c r="I150" s="63"/>
      <c r="J150" s="7" t="s">
        <v>799</v>
      </c>
      <c r="K150" s="7" t="s">
        <v>307</v>
      </c>
      <c r="L150" s="61" t="s">
        <v>308</v>
      </c>
      <c r="M150" s="61"/>
    </row>
    <row r="151" spans="1:13">
      <c r="A151" s="80"/>
      <c r="B151" s="80"/>
      <c r="C151" s="80" t="s">
        <v>1101</v>
      </c>
      <c r="D151" s="80"/>
      <c r="E151" s="80" t="s">
        <v>1177</v>
      </c>
      <c r="F151" s="80"/>
      <c r="G151" s="80"/>
      <c r="H151" s="80"/>
      <c r="I151" s="80"/>
      <c r="J151" s="42" t="s">
        <v>1090</v>
      </c>
      <c r="K151" s="42" t="s">
        <v>307</v>
      </c>
      <c r="L151" s="82" t="s">
        <v>308</v>
      </c>
      <c r="M151" s="82"/>
    </row>
    <row r="152" spans="1:13">
      <c r="A152" s="63"/>
      <c r="B152" s="63"/>
      <c r="C152" s="63" t="s">
        <v>1094</v>
      </c>
      <c r="D152" s="63"/>
      <c r="E152" s="63" t="s">
        <v>1095</v>
      </c>
      <c r="F152" s="63"/>
      <c r="G152" s="63"/>
      <c r="H152" s="63"/>
      <c r="I152" s="63"/>
      <c r="J152" s="7" t="s">
        <v>1090</v>
      </c>
      <c r="K152" s="7" t="s">
        <v>307</v>
      </c>
      <c r="L152" s="61" t="s">
        <v>308</v>
      </c>
      <c r="M152" s="61"/>
    </row>
    <row r="153" spans="1:13">
      <c r="A153" s="80"/>
      <c r="B153" s="80"/>
      <c r="C153" s="80" t="s">
        <v>1103</v>
      </c>
      <c r="D153" s="80"/>
      <c r="E153" s="80" t="s">
        <v>1178</v>
      </c>
      <c r="F153" s="80"/>
      <c r="G153" s="80"/>
      <c r="H153" s="80"/>
      <c r="I153" s="80"/>
      <c r="J153" s="42" t="s">
        <v>957</v>
      </c>
      <c r="K153" s="42" t="s">
        <v>307</v>
      </c>
      <c r="L153" s="82" t="s">
        <v>308</v>
      </c>
      <c r="M153" s="82"/>
    </row>
    <row r="154" spans="1:13">
      <c r="A154" s="63"/>
      <c r="B154" s="63"/>
      <c r="C154" s="63" t="s">
        <v>1094</v>
      </c>
      <c r="D154" s="63"/>
      <c r="E154" s="63" t="s">
        <v>1095</v>
      </c>
      <c r="F154" s="63"/>
      <c r="G154" s="63"/>
      <c r="H154" s="63"/>
      <c r="I154" s="63"/>
      <c r="J154" s="7" t="s">
        <v>957</v>
      </c>
      <c r="K154" s="7" t="s">
        <v>307</v>
      </c>
      <c r="L154" s="61" t="s">
        <v>308</v>
      </c>
      <c r="M154" s="61"/>
    </row>
    <row r="155" spans="1:13">
      <c r="A155" s="80"/>
      <c r="B155" s="80"/>
      <c r="C155" s="80" t="s">
        <v>1111</v>
      </c>
      <c r="D155" s="80"/>
      <c r="E155" s="80" t="s">
        <v>1179</v>
      </c>
      <c r="F155" s="80"/>
      <c r="G155" s="80"/>
      <c r="H155" s="80"/>
      <c r="I155" s="80"/>
      <c r="J155" s="42" t="s">
        <v>957</v>
      </c>
      <c r="K155" s="42" t="s">
        <v>307</v>
      </c>
      <c r="L155" s="82" t="s">
        <v>308</v>
      </c>
      <c r="M155" s="82"/>
    </row>
    <row r="156" spans="1:13">
      <c r="A156" s="63"/>
      <c r="B156" s="63"/>
      <c r="C156" s="63" t="s">
        <v>1094</v>
      </c>
      <c r="D156" s="63"/>
      <c r="E156" s="63" t="s">
        <v>1095</v>
      </c>
      <c r="F156" s="63"/>
      <c r="G156" s="63"/>
      <c r="H156" s="63"/>
      <c r="I156" s="63"/>
      <c r="J156" s="7" t="s">
        <v>957</v>
      </c>
      <c r="K156" s="7" t="s">
        <v>307</v>
      </c>
      <c r="L156" s="61" t="s">
        <v>308</v>
      </c>
      <c r="M156" s="61"/>
    </row>
    <row r="157" spans="1:13">
      <c r="A157" s="80"/>
      <c r="B157" s="80"/>
      <c r="C157" s="80" t="s">
        <v>1113</v>
      </c>
      <c r="D157" s="80"/>
      <c r="E157" s="80" t="s">
        <v>1180</v>
      </c>
      <c r="F157" s="80"/>
      <c r="G157" s="80"/>
      <c r="H157" s="80"/>
      <c r="I157" s="80"/>
      <c r="J157" s="42" t="s">
        <v>1090</v>
      </c>
      <c r="K157" s="42" t="s">
        <v>307</v>
      </c>
      <c r="L157" s="82" t="s">
        <v>308</v>
      </c>
      <c r="M157" s="82"/>
    </row>
    <row r="158" spans="1:13">
      <c r="A158" s="63"/>
      <c r="B158" s="63"/>
      <c r="C158" s="63" t="s">
        <v>1094</v>
      </c>
      <c r="D158" s="63"/>
      <c r="E158" s="63" t="s">
        <v>1095</v>
      </c>
      <c r="F158" s="63"/>
      <c r="G158" s="63"/>
      <c r="H158" s="63"/>
      <c r="I158" s="63"/>
      <c r="J158" s="7" t="s">
        <v>1090</v>
      </c>
      <c r="K158" s="7" t="s">
        <v>307</v>
      </c>
      <c r="L158" s="61" t="s">
        <v>308</v>
      </c>
      <c r="M158" s="61"/>
    </row>
    <row r="159" spans="1:13">
      <c r="A159" s="80"/>
      <c r="B159" s="80"/>
      <c r="C159" s="80" t="s">
        <v>1115</v>
      </c>
      <c r="D159" s="80"/>
      <c r="E159" s="80" t="s">
        <v>1181</v>
      </c>
      <c r="F159" s="80"/>
      <c r="G159" s="80"/>
      <c r="H159" s="80"/>
      <c r="I159" s="80"/>
      <c r="J159" s="42" t="s">
        <v>799</v>
      </c>
      <c r="K159" s="42" t="s">
        <v>448</v>
      </c>
      <c r="L159" s="82" t="s">
        <v>1182</v>
      </c>
      <c r="M159" s="82"/>
    </row>
    <row r="160" spans="1:13">
      <c r="A160" s="63"/>
      <c r="B160" s="63"/>
      <c r="C160" s="63" t="s">
        <v>1094</v>
      </c>
      <c r="D160" s="63"/>
      <c r="E160" s="63" t="s">
        <v>1095</v>
      </c>
      <c r="F160" s="63"/>
      <c r="G160" s="63"/>
      <c r="H160" s="63"/>
      <c r="I160" s="63"/>
      <c r="J160" s="7" t="s">
        <v>799</v>
      </c>
      <c r="K160" s="7" t="s">
        <v>448</v>
      </c>
      <c r="L160" s="61" t="s">
        <v>1182</v>
      </c>
      <c r="M160" s="61"/>
    </row>
    <row r="161" spans="1:13">
      <c r="A161" s="75"/>
      <c r="B161" s="75"/>
      <c r="C161" s="75" t="s">
        <v>1096</v>
      </c>
      <c r="D161" s="75"/>
      <c r="E161" s="75" t="s">
        <v>1097</v>
      </c>
      <c r="F161" s="75"/>
      <c r="G161" s="75"/>
      <c r="H161" s="75"/>
      <c r="I161" s="75"/>
      <c r="J161" s="1"/>
      <c r="K161" s="1" t="s">
        <v>448</v>
      </c>
      <c r="L161" s="76"/>
      <c r="M161" s="76"/>
    </row>
    <row r="162" spans="1:13">
      <c r="A162" s="80"/>
      <c r="B162" s="80"/>
      <c r="C162" s="80" t="s">
        <v>1118</v>
      </c>
      <c r="D162" s="80"/>
      <c r="E162" s="80" t="s">
        <v>1183</v>
      </c>
      <c r="F162" s="80"/>
      <c r="G162" s="80"/>
      <c r="H162" s="80"/>
      <c r="I162" s="80"/>
      <c r="J162" s="42" t="s">
        <v>1100</v>
      </c>
      <c r="K162" s="42" t="s">
        <v>799</v>
      </c>
      <c r="L162" s="82" t="s">
        <v>834</v>
      </c>
      <c r="M162" s="82"/>
    </row>
    <row r="163" spans="1:13">
      <c r="A163" s="63"/>
      <c r="B163" s="63"/>
      <c r="C163" s="63" t="s">
        <v>1094</v>
      </c>
      <c r="D163" s="63"/>
      <c r="E163" s="63" t="s">
        <v>1095</v>
      </c>
      <c r="F163" s="63"/>
      <c r="G163" s="63"/>
      <c r="H163" s="63"/>
      <c r="I163" s="63"/>
      <c r="J163" s="7" t="s">
        <v>1100</v>
      </c>
      <c r="K163" s="7" t="s">
        <v>799</v>
      </c>
      <c r="L163" s="61" t="s">
        <v>834</v>
      </c>
      <c r="M163" s="61"/>
    </row>
    <row r="164" spans="1:13">
      <c r="A164" s="75"/>
      <c r="B164" s="75"/>
      <c r="C164" s="75" t="s">
        <v>1096</v>
      </c>
      <c r="D164" s="75"/>
      <c r="E164" s="75" t="s">
        <v>1097</v>
      </c>
      <c r="F164" s="75"/>
      <c r="G164" s="75"/>
      <c r="H164" s="75"/>
      <c r="I164" s="75"/>
      <c r="J164" s="1"/>
      <c r="K164" s="1" t="s">
        <v>799</v>
      </c>
      <c r="L164" s="76"/>
      <c r="M164" s="76"/>
    </row>
    <row r="165" spans="1:13">
      <c r="A165" s="80"/>
      <c r="B165" s="80"/>
      <c r="C165" s="80" t="s">
        <v>1120</v>
      </c>
      <c r="D165" s="80"/>
      <c r="E165" s="80" t="s">
        <v>1184</v>
      </c>
      <c r="F165" s="80"/>
      <c r="G165" s="80"/>
      <c r="H165" s="80"/>
      <c r="I165" s="80"/>
      <c r="J165" s="42" t="s">
        <v>799</v>
      </c>
      <c r="K165" s="42" t="s">
        <v>307</v>
      </c>
      <c r="L165" s="82" t="s">
        <v>308</v>
      </c>
      <c r="M165" s="82"/>
    </row>
    <row r="166" spans="1:13">
      <c r="A166" s="63"/>
      <c r="B166" s="63"/>
      <c r="C166" s="63" t="s">
        <v>1094</v>
      </c>
      <c r="D166" s="63"/>
      <c r="E166" s="63" t="s">
        <v>1095</v>
      </c>
      <c r="F166" s="63"/>
      <c r="G166" s="63"/>
      <c r="H166" s="63"/>
      <c r="I166" s="63"/>
      <c r="J166" s="7" t="s">
        <v>799</v>
      </c>
      <c r="K166" s="7" t="s">
        <v>307</v>
      </c>
      <c r="L166" s="61" t="s">
        <v>308</v>
      </c>
      <c r="M166" s="61"/>
    </row>
    <row r="167" spans="1:13">
      <c r="A167" s="80"/>
      <c r="B167" s="80"/>
      <c r="C167" s="80" t="s">
        <v>1185</v>
      </c>
      <c r="D167" s="80"/>
      <c r="E167" s="80" t="s">
        <v>1186</v>
      </c>
      <c r="F167" s="80"/>
      <c r="G167" s="80"/>
      <c r="H167" s="80"/>
      <c r="I167" s="80"/>
      <c r="J167" s="42" t="s">
        <v>957</v>
      </c>
      <c r="K167" s="42" t="s">
        <v>307</v>
      </c>
      <c r="L167" s="82" t="s">
        <v>308</v>
      </c>
      <c r="M167" s="82"/>
    </row>
    <row r="168" spans="1:13">
      <c r="A168" s="63"/>
      <c r="B168" s="63"/>
      <c r="C168" s="63" t="s">
        <v>1094</v>
      </c>
      <c r="D168" s="63"/>
      <c r="E168" s="63" t="s">
        <v>1095</v>
      </c>
      <c r="F168" s="63"/>
      <c r="G168" s="63"/>
      <c r="H168" s="63"/>
      <c r="I168" s="63"/>
      <c r="J168" s="7" t="s">
        <v>957</v>
      </c>
      <c r="K168" s="7" t="s">
        <v>307</v>
      </c>
      <c r="L168" s="61" t="s">
        <v>308</v>
      </c>
      <c r="M168" s="61"/>
    </row>
    <row r="169" spans="1:13">
      <c r="A169" s="80"/>
      <c r="B169" s="80"/>
      <c r="C169" s="80" t="s">
        <v>1129</v>
      </c>
      <c r="D169" s="80"/>
      <c r="E169" s="80" t="s">
        <v>1187</v>
      </c>
      <c r="F169" s="80"/>
      <c r="G169" s="80"/>
      <c r="H169" s="80"/>
      <c r="I169" s="80"/>
      <c r="J169" s="42" t="s">
        <v>957</v>
      </c>
      <c r="K169" s="42" t="s">
        <v>307</v>
      </c>
      <c r="L169" s="82" t="s">
        <v>308</v>
      </c>
      <c r="M169" s="82"/>
    </row>
    <row r="170" spans="1:13">
      <c r="A170" s="63"/>
      <c r="B170" s="63"/>
      <c r="C170" s="63" t="s">
        <v>1094</v>
      </c>
      <c r="D170" s="63"/>
      <c r="E170" s="63" t="s">
        <v>1095</v>
      </c>
      <c r="F170" s="63"/>
      <c r="G170" s="63"/>
      <c r="H170" s="63"/>
      <c r="I170" s="63"/>
      <c r="J170" s="7" t="s">
        <v>957</v>
      </c>
      <c r="K170" s="7" t="s">
        <v>307</v>
      </c>
      <c r="L170" s="61" t="s">
        <v>308</v>
      </c>
      <c r="M170" s="61"/>
    </row>
    <row r="171" spans="1:13">
      <c r="A171" s="80"/>
      <c r="B171" s="80"/>
      <c r="C171" s="80" t="s">
        <v>1134</v>
      </c>
      <c r="D171" s="80"/>
      <c r="E171" s="80" t="s">
        <v>1188</v>
      </c>
      <c r="F171" s="80"/>
      <c r="G171" s="80"/>
      <c r="H171" s="80"/>
      <c r="I171" s="80"/>
      <c r="J171" s="42" t="s">
        <v>799</v>
      </c>
      <c r="K171" s="42" t="s">
        <v>957</v>
      </c>
      <c r="L171" s="82" t="s">
        <v>1189</v>
      </c>
      <c r="M171" s="82"/>
    </row>
    <row r="172" spans="1:13">
      <c r="A172" s="63"/>
      <c r="B172" s="63"/>
      <c r="C172" s="63" t="s">
        <v>1094</v>
      </c>
      <c r="D172" s="63"/>
      <c r="E172" s="63" t="s">
        <v>1095</v>
      </c>
      <c r="F172" s="63"/>
      <c r="G172" s="63"/>
      <c r="H172" s="63"/>
      <c r="I172" s="63"/>
      <c r="J172" s="7" t="s">
        <v>799</v>
      </c>
      <c r="K172" s="7" t="s">
        <v>957</v>
      </c>
      <c r="L172" s="61" t="s">
        <v>1189</v>
      </c>
      <c r="M172" s="61"/>
    </row>
    <row r="173" spans="1:13">
      <c r="A173" s="75"/>
      <c r="B173" s="75"/>
      <c r="C173" s="75" t="s">
        <v>1096</v>
      </c>
      <c r="D173" s="75"/>
      <c r="E173" s="75" t="s">
        <v>1097</v>
      </c>
      <c r="F173" s="75"/>
      <c r="G173" s="75"/>
      <c r="H173" s="75"/>
      <c r="I173" s="75"/>
      <c r="J173" s="1"/>
      <c r="K173" s="1" t="s">
        <v>957</v>
      </c>
      <c r="L173" s="76"/>
      <c r="M173" s="76"/>
    </row>
    <row r="174" spans="1:13">
      <c r="A174" s="80"/>
      <c r="B174" s="80"/>
      <c r="C174" s="80" t="s">
        <v>1136</v>
      </c>
      <c r="D174" s="80"/>
      <c r="E174" s="80" t="s">
        <v>1190</v>
      </c>
      <c r="F174" s="80"/>
      <c r="G174" s="80"/>
      <c r="H174" s="80"/>
      <c r="I174" s="80"/>
      <c r="J174" s="42" t="s">
        <v>799</v>
      </c>
      <c r="K174" s="42" t="s">
        <v>307</v>
      </c>
      <c r="L174" s="82" t="s">
        <v>308</v>
      </c>
      <c r="M174" s="82"/>
    </row>
    <row r="175" spans="1:13">
      <c r="A175" s="63"/>
      <c r="B175" s="63"/>
      <c r="C175" s="63" t="s">
        <v>1094</v>
      </c>
      <c r="D175" s="63"/>
      <c r="E175" s="63" t="s">
        <v>1095</v>
      </c>
      <c r="F175" s="63"/>
      <c r="G175" s="63"/>
      <c r="H175" s="63"/>
      <c r="I175" s="63"/>
      <c r="J175" s="7" t="s">
        <v>799</v>
      </c>
      <c r="K175" s="7" t="s">
        <v>307</v>
      </c>
      <c r="L175" s="61" t="s">
        <v>308</v>
      </c>
      <c r="M175" s="61"/>
    </row>
    <row r="176" spans="1:13">
      <c r="A176" s="80"/>
      <c r="B176" s="80"/>
      <c r="C176" s="80" t="s">
        <v>1139</v>
      </c>
      <c r="D176" s="80"/>
      <c r="E176" s="80" t="s">
        <v>1191</v>
      </c>
      <c r="F176" s="80"/>
      <c r="G176" s="80"/>
      <c r="H176" s="80"/>
      <c r="I176" s="80"/>
      <c r="J176" s="42" t="s">
        <v>1117</v>
      </c>
      <c r="K176" s="57">
        <v>53191.65</v>
      </c>
      <c r="L176" s="82">
        <v>177.31</v>
      </c>
      <c r="M176" s="82"/>
    </row>
    <row r="177" spans="1:13">
      <c r="A177" s="63"/>
      <c r="B177" s="63"/>
      <c r="C177" s="63" t="s">
        <v>1094</v>
      </c>
      <c r="D177" s="63"/>
      <c r="E177" s="63" t="s">
        <v>1095</v>
      </c>
      <c r="F177" s="63"/>
      <c r="G177" s="63"/>
      <c r="H177" s="63"/>
      <c r="I177" s="63"/>
      <c r="J177" s="7" t="s">
        <v>1117</v>
      </c>
      <c r="K177" s="11">
        <v>53191.65</v>
      </c>
      <c r="L177" s="61">
        <v>117.31</v>
      </c>
      <c r="M177" s="61"/>
    </row>
    <row r="178" spans="1:13">
      <c r="A178" s="75"/>
      <c r="B178" s="75"/>
      <c r="C178" s="75" t="s">
        <v>1096</v>
      </c>
      <c r="D178" s="75"/>
      <c r="E178" s="75" t="s">
        <v>1097</v>
      </c>
      <c r="F178" s="75"/>
      <c r="G178" s="75"/>
      <c r="H178" s="75"/>
      <c r="I178" s="75"/>
      <c r="J178" s="1"/>
      <c r="K178" s="16">
        <v>53191.65</v>
      </c>
      <c r="L178" s="76"/>
      <c r="M178" s="76"/>
    </row>
    <row r="179" spans="1:13">
      <c r="A179" s="80"/>
      <c r="B179" s="80"/>
      <c r="C179" s="80" t="s">
        <v>1192</v>
      </c>
      <c r="D179" s="80"/>
      <c r="E179" s="80" t="s">
        <v>1193</v>
      </c>
      <c r="F179" s="80"/>
      <c r="G179" s="80"/>
      <c r="H179" s="80"/>
      <c r="I179" s="80"/>
      <c r="J179" s="42" t="s">
        <v>957</v>
      </c>
      <c r="K179" s="42" t="s">
        <v>957</v>
      </c>
      <c r="L179" s="82" t="s">
        <v>572</v>
      </c>
      <c r="M179" s="82"/>
    </row>
    <row r="180" spans="1:13">
      <c r="A180" s="63"/>
      <c r="B180" s="63"/>
      <c r="C180" s="63" t="s">
        <v>1094</v>
      </c>
      <c r="D180" s="63"/>
      <c r="E180" s="63" t="s">
        <v>1095</v>
      </c>
      <c r="F180" s="63"/>
      <c r="G180" s="63"/>
      <c r="H180" s="63"/>
      <c r="I180" s="63"/>
      <c r="J180" s="7" t="s">
        <v>957</v>
      </c>
      <c r="K180" s="7" t="s">
        <v>957</v>
      </c>
      <c r="L180" s="61" t="s">
        <v>572</v>
      </c>
      <c r="M180" s="61"/>
    </row>
    <row r="181" spans="1:13">
      <c r="A181" s="75"/>
      <c r="B181" s="75"/>
      <c r="C181" s="75" t="s">
        <v>1096</v>
      </c>
      <c r="D181" s="75"/>
      <c r="E181" s="75" t="s">
        <v>1097</v>
      </c>
      <c r="F181" s="75"/>
      <c r="G181" s="75"/>
      <c r="H181" s="75"/>
      <c r="I181" s="75"/>
      <c r="J181" s="1"/>
      <c r="K181" s="1" t="s">
        <v>957</v>
      </c>
      <c r="L181" s="76"/>
      <c r="M181" s="76"/>
    </row>
    <row r="182" spans="1:13">
      <c r="A182" s="111"/>
      <c r="B182" s="111"/>
      <c r="C182" s="111" t="s">
        <v>1194</v>
      </c>
      <c r="D182" s="111"/>
      <c r="E182" s="111" t="s">
        <v>1195</v>
      </c>
      <c r="F182" s="111"/>
      <c r="G182" s="111"/>
      <c r="H182" s="111"/>
      <c r="I182" s="111"/>
      <c r="J182" s="52" t="s">
        <v>683</v>
      </c>
      <c r="K182" s="52" t="s">
        <v>544</v>
      </c>
      <c r="L182" s="109" t="s">
        <v>1196</v>
      </c>
      <c r="M182" s="109"/>
    </row>
    <row r="183" spans="1:13">
      <c r="A183" s="80"/>
      <c r="B183" s="80"/>
      <c r="C183" s="80" t="s">
        <v>966</v>
      </c>
      <c r="D183" s="80"/>
      <c r="E183" s="80" t="s">
        <v>1197</v>
      </c>
      <c r="F183" s="80"/>
      <c r="G183" s="80"/>
      <c r="H183" s="80"/>
      <c r="I183" s="80"/>
      <c r="J183" s="42" t="s">
        <v>799</v>
      </c>
      <c r="K183" s="42" t="s">
        <v>307</v>
      </c>
      <c r="L183" s="82" t="s">
        <v>308</v>
      </c>
      <c r="M183" s="82"/>
    </row>
    <row r="184" spans="1:13">
      <c r="A184" s="63"/>
      <c r="B184" s="63"/>
      <c r="C184" s="63" t="s">
        <v>1094</v>
      </c>
      <c r="D184" s="63"/>
      <c r="E184" s="63" t="s">
        <v>1095</v>
      </c>
      <c r="F184" s="63"/>
      <c r="G184" s="63"/>
      <c r="H184" s="63"/>
      <c r="I184" s="63"/>
      <c r="J184" s="7" t="s">
        <v>799</v>
      </c>
      <c r="K184" s="7" t="s">
        <v>307</v>
      </c>
      <c r="L184" s="61" t="s">
        <v>308</v>
      </c>
      <c r="M184" s="61"/>
    </row>
    <row r="185" spans="1:13">
      <c r="A185" s="80"/>
      <c r="B185" s="80"/>
      <c r="C185" s="80" t="s">
        <v>1091</v>
      </c>
      <c r="D185" s="80"/>
      <c r="E185" s="80" t="s">
        <v>1198</v>
      </c>
      <c r="F185" s="80"/>
      <c r="G185" s="80"/>
      <c r="H185" s="80"/>
      <c r="I185" s="80"/>
      <c r="J185" s="42" t="s">
        <v>544</v>
      </c>
      <c r="K185" s="42" t="s">
        <v>544</v>
      </c>
      <c r="L185" s="82" t="s">
        <v>572</v>
      </c>
      <c r="M185" s="82"/>
    </row>
    <row r="186" spans="1:13">
      <c r="A186" s="63"/>
      <c r="B186" s="63"/>
      <c r="C186" s="63" t="s">
        <v>1094</v>
      </c>
      <c r="D186" s="63"/>
      <c r="E186" s="63" t="s">
        <v>1095</v>
      </c>
      <c r="F186" s="63"/>
      <c r="G186" s="63"/>
      <c r="H186" s="63"/>
      <c r="I186" s="63"/>
      <c r="J186" s="7" t="s">
        <v>544</v>
      </c>
      <c r="K186" s="7" t="s">
        <v>544</v>
      </c>
      <c r="L186" s="61" t="s">
        <v>572</v>
      </c>
      <c r="M186" s="61"/>
    </row>
    <row r="187" spans="1:13">
      <c r="A187" s="75"/>
      <c r="B187" s="75"/>
      <c r="C187" s="75" t="s">
        <v>1096</v>
      </c>
      <c r="D187" s="75"/>
      <c r="E187" s="75" t="s">
        <v>1097</v>
      </c>
      <c r="F187" s="75"/>
      <c r="G187" s="75"/>
      <c r="H187" s="75"/>
      <c r="I187" s="75"/>
      <c r="J187" s="1"/>
      <c r="K187" s="1" t="s">
        <v>544</v>
      </c>
      <c r="L187" s="76"/>
      <c r="M187" s="76"/>
    </row>
    <row r="188" spans="1:13">
      <c r="A188" s="111"/>
      <c r="B188" s="111"/>
      <c r="C188" s="111" t="s">
        <v>1199</v>
      </c>
      <c r="D188" s="111"/>
      <c r="E188" s="111" t="s">
        <v>1200</v>
      </c>
      <c r="F188" s="111"/>
      <c r="G188" s="111"/>
      <c r="H188" s="111"/>
      <c r="I188" s="111"/>
      <c r="J188" s="52" t="s">
        <v>1201</v>
      </c>
      <c r="K188" s="52" t="s">
        <v>1202</v>
      </c>
      <c r="L188" s="109" t="s">
        <v>1203</v>
      </c>
      <c r="M188" s="109"/>
    </row>
    <row r="189" spans="1:13">
      <c r="A189" s="80"/>
      <c r="B189" s="80"/>
      <c r="C189" s="80" t="s">
        <v>966</v>
      </c>
      <c r="D189" s="80"/>
      <c r="E189" s="80" t="s">
        <v>1204</v>
      </c>
      <c r="F189" s="80"/>
      <c r="G189" s="80"/>
      <c r="H189" s="80"/>
      <c r="I189" s="80"/>
      <c r="J189" s="42" t="s">
        <v>1117</v>
      </c>
      <c r="K189" s="42" t="s">
        <v>1202</v>
      </c>
      <c r="L189" s="82" t="s">
        <v>1093</v>
      </c>
      <c r="M189" s="82"/>
    </row>
    <row r="190" spans="1:13">
      <c r="A190" s="63"/>
      <c r="B190" s="63"/>
      <c r="C190" s="63" t="s">
        <v>1094</v>
      </c>
      <c r="D190" s="63"/>
      <c r="E190" s="63" t="s">
        <v>1095</v>
      </c>
      <c r="F190" s="63"/>
      <c r="G190" s="63"/>
      <c r="H190" s="63"/>
      <c r="I190" s="63"/>
      <c r="J190" s="7" t="s">
        <v>1117</v>
      </c>
      <c r="K190" s="7" t="s">
        <v>1202</v>
      </c>
      <c r="L190" s="61" t="s">
        <v>1093</v>
      </c>
      <c r="M190" s="61"/>
    </row>
    <row r="191" spans="1:13">
      <c r="A191" s="75"/>
      <c r="B191" s="75"/>
      <c r="C191" s="75" t="s">
        <v>1096</v>
      </c>
      <c r="D191" s="75"/>
      <c r="E191" s="75" t="s">
        <v>1097</v>
      </c>
      <c r="F191" s="75"/>
      <c r="G191" s="75"/>
      <c r="H191" s="75"/>
      <c r="I191" s="75"/>
      <c r="J191" s="1"/>
      <c r="K191" s="1" t="s">
        <v>1202</v>
      </c>
      <c r="L191" s="76"/>
      <c r="M191" s="76"/>
    </row>
    <row r="192" spans="1:13">
      <c r="A192" s="80"/>
      <c r="B192" s="80"/>
      <c r="C192" s="80" t="s">
        <v>1055</v>
      </c>
      <c r="D192" s="80"/>
      <c r="E192" s="80" t="s">
        <v>1205</v>
      </c>
      <c r="F192" s="80"/>
      <c r="G192" s="80"/>
      <c r="H192" s="80"/>
      <c r="I192" s="80"/>
      <c r="J192" s="42" t="s">
        <v>1100</v>
      </c>
      <c r="K192" s="42" t="s">
        <v>307</v>
      </c>
      <c r="L192" s="82" t="s">
        <v>308</v>
      </c>
      <c r="M192" s="82"/>
    </row>
    <row r="193" spans="1:13">
      <c r="A193" s="63"/>
      <c r="B193" s="63"/>
      <c r="C193" s="63" t="s">
        <v>1094</v>
      </c>
      <c r="D193" s="63"/>
      <c r="E193" s="63" t="s">
        <v>1095</v>
      </c>
      <c r="F193" s="63"/>
      <c r="G193" s="63"/>
      <c r="H193" s="63"/>
      <c r="I193" s="63"/>
      <c r="J193" s="7" t="s">
        <v>1100</v>
      </c>
      <c r="K193" s="7" t="s">
        <v>307</v>
      </c>
      <c r="L193" s="61" t="s">
        <v>308</v>
      </c>
      <c r="M193" s="61"/>
    </row>
    <row r="194" spans="1:13">
      <c r="A194" s="80"/>
      <c r="B194" s="80"/>
      <c r="C194" s="80" t="s">
        <v>1206</v>
      </c>
      <c r="D194" s="80"/>
      <c r="E194" s="80" t="s">
        <v>1207</v>
      </c>
      <c r="F194" s="80"/>
      <c r="G194" s="80"/>
      <c r="H194" s="80"/>
      <c r="I194" s="80"/>
      <c r="J194" s="42" t="s">
        <v>544</v>
      </c>
      <c r="K194" s="42" t="s">
        <v>307</v>
      </c>
      <c r="L194" s="82" t="s">
        <v>308</v>
      </c>
      <c r="M194" s="82"/>
    </row>
    <row r="195" spans="1:13">
      <c r="A195" s="63"/>
      <c r="B195" s="63"/>
      <c r="C195" s="63" t="s">
        <v>1094</v>
      </c>
      <c r="D195" s="63"/>
      <c r="E195" s="63" t="s">
        <v>1095</v>
      </c>
      <c r="F195" s="63"/>
      <c r="G195" s="63"/>
      <c r="H195" s="63"/>
      <c r="I195" s="63"/>
      <c r="J195" s="7" t="s">
        <v>544</v>
      </c>
      <c r="K195" s="7" t="s">
        <v>307</v>
      </c>
      <c r="L195" s="61" t="s">
        <v>308</v>
      </c>
      <c r="M195" s="61"/>
    </row>
    <row r="196" spans="1:13">
      <c r="A196" s="111"/>
      <c r="B196" s="111"/>
      <c r="C196" s="111" t="s">
        <v>1208</v>
      </c>
      <c r="D196" s="111"/>
      <c r="E196" s="111" t="s">
        <v>1209</v>
      </c>
      <c r="F196" s="111"/>
      <c r="G196" s="111"/>
      <c r="H196" s="111"/>
      <c r="I196" s="111"/>
      <c r="J196" s="52" t="s">
        <v>1210</v>
      </c>
      <c r="K196" s="52" t="s">
        <v>872</v>
      </c>
      <c r="L196" s="109" t="s">
        <v>1211</v>
      </c>
      <c r="M196" s="109"/>
    </row>
    <row r="197" spans="1:13">
      <c r="A197" s="80"/>
      <c r="B197" s="80"/>
      <c r="C197" s="80" t="s">
        <v>966</v>
      </c>
      <c r="D197" s="80"/>
      <c r="E197" s="80" t="s">
        <v>1212</v>
      </c>
      <c r="F197" s="80"/>
      <c r="G197" s="80"/>
      <c r="H197" s="80"/>
      <c r="I197" s="80"/>
      <c r="J197" s="42" t="s">
        <v>799</v>
      </c>
      <c r="K197" s="42" t="s">
        <v>307</v>
      </c>
      <c r="L197" s="82" t="s">
        <v>308</v>
      </c>
      <c r="M197" s="82"/>
    </row>
    <row r="198" spans="1:13">
      <c r="A198" s="63"/>
      <c r="B198" s="63"/>
      <c r="C198" s="63" t="s">
        <v>1213</v>
      </c>
      <c r="D198" s="63"/>
      <c r="E198" s="63" t="s">
        <v>1214</v>
      </c>
      <c r="F198" s="63"/>
      <c r="G198" s="63"/>
      <c r="H198" s="63"/>
      <c r="I198" s="63"/>
      <c r="J198" s="7" t="s">
        <v>799</v>
      </c>
      <c r="K198" s="7" t="s">
        <v>307</v>
      </c>
      <c r="L198" s="61" t="s">
        <v>308</v>
      </c>
      <c r="M198" s="61"/>
    </row>
    <row r="199" spans="1:13">
      <c r="A199" s="80"/>
      <c r="B199" s="80"/>
      <c r="C199" s="80" t="s">
        <v>1055</v>
      </c>
      <c r="D199" s="80"/>
      <c r="E199" s="80" t="s">
        <v>1215</v>
      </c>
      <c r="F199" s="80"/>
      <c r="G199" s="80"/>
      <c r="H199" s="80"/>
      <c r="I199" s="80"/>
      <c r="J199" s="42" t="s">
        <v>544</v>
      </c>
      <c r="K199" s="42" t="s">
        <v>1046</v>
      </c>
      <c r="L199" s="82" t="s">
        <v>1216</v>
      </c>
      <c r="M199" s="82"/>
    </row>
    <row r="200" spans="1:13">
      <c r="A200" s="63"/>
      <c r="B200" s="63"/>
      <c r="C200" s="63" t="s">
        <v>1213</v>
      </c>
      <c r="D200" s="63"/>
      <c r="E200" s="63" t="s">
        <v>1214</v>
      </c>
      <c r="F200" s="63"/>
      <c r="G200" s="63"/>
      <c r="H200" s="63"/>
      <c r="I200" s="63"/>
      <c r="J200" s="7" t="s">
        <v>544</v>
      </c>
      <c r="K200" s="7" t="s">
        <v>1046</v>
      </c>
      <c r="L200" s="61" t="s">
        <v>1216</v>
      </c>
      <c r="M200" s="61"/>
    </row>
    <row r="201" spans="1:13">
      <c r="A201" s="75"/>
      <c r="B201" s="75"/>
      <c r="C201" s="75" t="s">
        <v>1217</v>
      </c>
      <c r="D201" s="75"/>
      <c r="E201" s="75" t="s">
        <v>1218</v>
      </c>
      <c r="F201" s="75"/>
      <c r="G201" s="75"/>
      <c r="H201" s="75"/>
      <c r="I201" s="75"/>
      <c r="J201" s="1"/>
      <c r="K201" s="1" t="s">
        <v>1046</v>
      </c>
      <c r="L201" s="76"/>
      <c r="M201" s="76"/>
    </row>
    <row r="202" spans="1:13">
      <c r="A202" s="80"/>
      <c r="B202" s="80"/>
      <c r="C202" s="80" t="s">
        <v>1091</v>
      </c>
      <c r="D202" s="80"/>
      <c r="E202" s="80" t="s">
        <v>1219</v>
      </c>
      <c r="F202" s="80"/>
      <c r="G202" s="80"/>
      <c r="H202" s="80"/>
      <c r="I202" s="80"/>
      <c r="J202" s="42" t="s">
        <v>544</v>
      </c>
      <c r="K202" s="42" t="s">
        <v>307</v>
      </c>
      <c r="L202" s="82" t="s">
        <v>308</v>
      </c>
      <c r="M202" s="82"/>
    </row>
    <row r="203" spans="1:13">
      <c r="A203" s="63"/>
      <c r="B203" s="63"/>
      <c r="C203" s="63" t="s">
        <v>1213</v>
      </c>
      <c r="D203" s="63"/>
      <c r="E203" s="63" t="s">
        <v>1214</v>
      </c>
      <c r="F203" s="63"/>
      <c r="G203" s="63"/>
      <c r="H203" s="63"/>
      <c r="I203" s="63"/>
      <c r="J203" s="7" t="s">
        <v>544</v>
      </c>
      <c r="K203" s="7" t="s">
        <v>307</v>
      </c>
      <c r="L203" s="61" t="s">
        <v>308</v>
      </c>
      <c r="M203" s="61"/>
    </row>
    <row r="204" spans="1:13">
      <c r="A204" s="80"/>
      <c r="B204" s="80"/>
      <c r="C204" s="80" t="s">
        <v>1098</v>
      </c>
      <c r="D204" s="80"/>
      <c r="E204" s="80" t="s">
        <v>1220</v>
      </c>
      <c r="F204" s="80"/>
      <c r="G204" s="80"/>
      <c r="H204" s="80"/>
      <c r="I204" s="80"/>
      <c r="J204" s="42" t="s">
        <v>799</v>
      </c>
      <c r="K204" s="42" t="s">
        <v>307</v>
      </c>
      <c r="L204" s="82" t="s">
        <v>308</v>
      </c>
      <c r="M204" s="82"/>
    </row>
    <row r="205" spans="1:13">
      <c r="A205" s="63"/>
      <c r="B205" s="63"/>
      <c r="C205" s="63" t="s">
        <v>1213</v>
      </c>
      <c r="D205" s="63"/>
      <c r="E205" s="63" t="s">
        <v>1214</v>
      </c>
      <c r="F205" s="63"/>
      <c r="G205" s="63"/>
      <c r="H205" s="63"/>
      <c r="I205" s="63"/>
      <c r="J205" s="7" t="s">
        <v>799</v>
      </c>
      <c r="K205" s="7" t="s">
        <v>307</v>
      </c>
      <c r="L205" s="61" t="s">
        <v>308</v>
      </c>
      <c r="M205" s="61"/>
    </row>
    <row r="206" spans="1:13">
      <c r="A206" s="80"/>
      <c r="B206" s="80"/>
      <c r="C206" s="80" t="s">
        <v>1175</v>
      </c>
      <c r="D206" s="80"/>
      <c r="E206" s="80" t="s">
        <v>1221</v>
      </c>
      <c r="F206" s="80"/>
      <c r="G206" s="80"/>
      <c r="H206" s="80"/>
      <c r="I206" s="80"/>
      <c r="J206" s="42" t="s">
        <v>1128</v>
      </c>
      <c r="K206" s="42" t="s">
        <v>307</v>
      </c>
      <c r="L206" s="82" t="s">
        <v>308</v>
      </c>
      <c r="M206" s="82"/>
    </row>
    <row r="207" spans="1:13">
      <c r="A207" s="63"/>
      <c r="B207" s="63"/>
      <c r="C207" s="63" t="s">
        <v>1213</v>
      </c>
      <c r="D207" s="63"/>
      <c r="E207" s="63" t="s">
        <v>1214</v>
      </c>
      <c r="F207" s="63"/>
      <c r="G207" s="63"/>
      <c r="H207" s="63"/>
      <c r="I207" s="63"/>
      <c r="J207" s="7" t="s">
        <v>1128</v>
      </c>
      <c r="K207" s="7" t="s">
        <v>307</v>
      </c>
      <c r="L207" s="61" t="s">
        <v>308</v>
      </c>
      <c r="M207" s="61"/>
    </row>
    <row r="208" spans="1:13">
      <c r="A208" s="80"/>
      <c r="B208" s="80"/>
      <c r="C208" s="80" t="s">
        <v>1101</v>
      </c>
      <c r="D208" s="80"/>
      <c r="E208" s="80" t="s">
        <v>1222</v>
      </c>
      <c r="F208" s="80"/>
      <c r="G208" s="80"/>
      <c r="H208" s="80"/>
      <c r="I208" s="80"/>
      <c r="J208" s="42" t="s">
        <v>544</v>
      </c>
      <c r="K208" s="42" t="s">
        <v>1223</v>
      </c>
      <c r="L208" s="82" t="s">
        <v>1224</v>
      </c>
      <c r="M208" s="82"/>
    </row>
    <row r="209" spans="1:13">
      <c r="A209" s="63"/>
      <c r="B209" s="63"/>
      <c r="C209" s="63" t="s">
        <v>1213</v>
      </c>
      <c r="D209" s="63"/>
      <c r="E209" s="63" t="s">
        <v>1214</v>
      </c>
      <c r="F209" s="63"/>
      <c r="G209" s="63"/>
      <c r="H209" s="63"/>
      <c r="I209" s="63"/>
      <c r="J209" s="7" t="s">
        <v>544</v>
      </c>
      <c r="K209" s="7" t="s">
        <v>1223</v>
      </c>
      <c r="L209" s="61" t="s">
        <v>1224</v>
      </c>
      <c r="M209" s="61"/>
    </row>
    <row r="210" spans="1:13">
      <c r="A210" s="75"/>
      <c r="B210" s="75"/>
      <c r="C210" s="75" t="s">
        <v>1217</v>
      </c>
      <c r="D210" s="75"/>
      <c r="E210" s="75" t="s">
        <v>1218</v>
      </c>
      <c r="F210" s="75"/>
      <c r="G210" s="75"/>
      <c r="H210" s="75"/>
      <c r="I210" s="75"/>
      <c r="J210" s="1"/>
      <c r="K210" s="1" t="s">
        <v>1223</v>
      </c>
      <c r="L210" s="76"/>
      <c r="M210" s="76"/>
    </row>
    <row r="211" spans="1:13">
      <c r="A211" s="80"/>
      <c r="B211" s="80"/>
      <c r="C211" s="80" t="s">
        <v>1103</v>
      </c>
      <c r="D211" s="80"/>
      <c r="E211" s="80" t="s">
        <v>1225</v>
      </c>
      <c r="F211" s="80"/>
      <c r="G211" s="80"/>
      <c r="H211" s="80"/>
      <c r="I211" s="80"/>
      <c r="J211" s="42" t="s">
        <v>886</v>
      </c>
      <c r="K211" s="42" t="s">
        <v>1226</v>
      </c>
      <c r="L211" s="82" t="s">
        <v>1227</v>
      </c>
      <c r="M211" s="82"/>
    </row>
    <row r="212" spans="1:13">
      <c r="A212" s="63"/>
      <c r="B212" s="63"/>
      <c r="C212" s="63" t="s">
        <v>1094</v>
      </c>
      <c r="D212" s="63"/>
      <c r="E212" s="63" t="s">
        <v>1095</v>
      </c>
      <c r="F212" s="63"/>
      <c r="G212" s="63"/>
      <c r="H212" s="63"/>
      <c r="I212" s="63"/>
      <c r="J212" s="7" t="s">
        <v>886</v>
      </c>
      <c r="K212" s="7" t="s">
        <v>1226</v>
      </c>
      <c r="L212" s="61" t="s">
        <v>1227</v>
      </c>
      <c r="M212" s="61"/>
    </row>
    <row r="213" spans="1:13">
      <c r="A213" s="75"/>
      <c r="B213" s="75"/>
      <c r="C213" s="75" t="s">
        <v>1096</v>
      </c>
      <c r="D213" s="75"/>
      <c r="E213" s="75" t="s">
        <v>1097</v>
      </c>
      <c r="F213" s="75"/>
      <c r="G213" s="75"/>
      <c r="H213" s="75"/>
      <c r="I213" s="75"/>
      <c r="J213" s="1"/>
      <c r="K213" s="1" t="s">
        <v>1226</v>
      </c>
      <c r="L213" s="76"/>
      <c r="M213" s="76"/>
    </row>
    <row r="214" spans="1:13">
      <c r="A214" s="80"/>
      <c r="B214" s="80"/>
      <c r="C214" s="80" t="s">
        <v>1107</v>
      </c>
      <c r="D214" s="80"/>
      <c r="E214" s="80" t="s">
        <v>1228</v>
      </c>
      <c r="F214" s="80"/>
      <c r="G214" s="80"/>
      <c r="H214" s="80"/>
      <c r="I214" s="80"/>
      <c r="J214" s="42" t="s">
        <v>649</v>
      </c>
      <c r="K214" s="42" t="s">
        <v>683</v>
      </c>
      <c r="L214" s="82" t="s">
        <v>1229</v>
      </c>
      <c r="M214" s="82"/>
    </row>
    <row r="215" spans="1:13">
      <c r="A215" s="63"/>
      <c r="B215" s="63"/>
      <c r="C215" s="63" t="s">
        <v>1094</v>
      </c>
      <c r="D215" s="63"/>
      <c r="E215" s="63" t="s">
        <v>1095</v>
      </c>
      <c r="F215" s="63"/>
      <c r="G215" s="63"/>
      <c r="H215" s="63"/>
      <c r="I215" s="63"/>
      <c r="J215" s="7" t="s">
        <v>649</v>
      </c>
      <c r="K215" s="7" t="s">
        <v>683</v>
      </c>
      <c r="L215" s="61" t="s">
        <v>1229</v>
      </c>
      <c r="M215" s="61"/>
    </row>
    <row r="216" spans="1:13">
      <c r="A216" s="75"/>
      <c r="B216" s="75"/>
      <c r="C216" s="75" t="s">
        <v>1096</v>
      </c>
      <c r="D216" s="75"/>
      <c r="E216" s="75" t="s">
        <v>1097</v>
      </c>
      <c r="F216" s="75"/>
      <c r="G216" s="75"/>
      <c r="H216" s="75"/>
      <c r="I216" s="75"/>
      <c r="J216" s="1"/>
      <c r="K216" s="1" t="s">
        <v>683</v>
      </c>
      <c r="L216" s="76"/>
      <c r="M216" s="76"/>
    </row>
    <row r="217" spans="1:13">
      <c r="A217" s="80"/>
      <c r="B217" s="80"/>
      <c r="C217" s="80" t="s">
        <v>1111</v>
      </c>
      <c r="D217" s="80"/>
      <c r="E217" s="80" t="s">
        <v>1230</v>
      </c>
      <c r="F217" s="80"/>
      <c r="G217" s="80"/>
      <c r="H217" s="80"/>
      <c r="I217" s="80"/>
      <c r="J217" s="42" t="s">
        <v>544</v>
      </c>
      <c r="K217" s="42" t="s">
        <v>799</v>
      </c>
      <c r="L217" s="82" t="s">
        <v>1231</v>
      </c>
      <c r="M217" s="82"/>
    </row>
    <row r="218" spans="1:13">
      <c r="A218" s="63"/>
      <c r="B218" s="63"/>
      <c r="C218" s="63" t="s">
        <v>1094</v>
      </c>
      <c r="D218" s="63"/>
      <c r="E218" s="63" t="s">
        <v>1095</v>
      </c>
      <c r="F218" s="63"/>
      <c r="G218" s="63"/>
      <c r="H218" s="63"/>
      <c r="I218" s="63"/>
      <c r="J218" s="7" t="s">
        <v>544</v>
      </c>
      <c r="K218" s="7" t="s">
        <v>799</v>
      </c>
      <c r="L218" s="61" t="s">
        <v>1231</v>
      </c>
      <c r="M218" s="61"/>
    </row>
    <row r="219" spans="1:13">
      <c r="A219" s="75"/>
      <c r="B219" s="75"/>
      <c r="C219" s="75" t="s">
        <v>1096</v>
      </c>
      <c r="D219" s="75"/>
      <c r="E219" s="75" t="s">
        <v>1097</v>
      </c>
      <c r="F219" s="75"/>
      <c r="G219" s="75"/>
      <c r="H219" s="75"/>
      <c r="I219" s="75"/>
      <c r="J219" s="1"/>
      <c r="K219" s="1" t="s">
        <v>799</v>
      </c>
      <c r="L219" s="76"/>
      <c r="M219" s="76"/>
    </row>
    <row r="220" spans="1:13">
      <c r="A220" s="80"/>
      <c r="B220" s="80"/>
      <c r="C220" s="80" t="s">
        <v>1113</v>
      </c>
      <c r="D220" s="80"/>
      <c r="E220" s="80" t="s">
        <v>1232</v>
      </c>
      <c r="F220" s="80"/>
      <c r="G220" s="80"/>
      <c r="H220" s="80"/>
      <c r="I220" s="80"/>
      <c r="J220" s="42" t="s">
        <v>1171</v>
      </c>
      <c r="K220" s="42" t="s">
        <v>1233</v>
      </c>
      <c r="L220" s="82" t="s">
        <v>1234</v>
      </c>
      <c r="M220" s="82"/>
    </row>
    <row r="221" spans="1:13">
      <c r="A221" s="63"/>
      <c r="B221" s="63"/>
      <c r="C221" s="63" t="s">
        <v>1094</v>
      </c>
      <c r="D221" s="63"/>
      <c r="E221" s="63" t="s">
        <v>1095</v>
      </c>
      <c r="F221" s="63"/>
      <c r="G221" s="63"/>
      <c r="H221" s="63"/>
      <c r="I221" s="63"/>
      <c r="J221" s="7" t="s">
        <v>1171</v>
      </c>
      <c r="K221" s="7" t="s">
        <v>1233</v>
      </c>
      <c r="L221" s="61" t="s">
        <v>1234</v>
      </c>
      <c r="M221" s="61"/>
    </row>
    <row r="222" spans="1:13">
      <c r="A222" s="75"/>
      <c r="B222" s="75"/>
      <c r="C222" s="75" t="s">
        <v>1096</v>
      </c>
      <c r="D222" s="75"/>
      <c r="E222" s="75" t="s">
        <v>1097</v>
      </c>
      <c r="F222" s="75"/>
      <c r="G222" s="75"/>
      <c r="H222" s="75"/>
      <c r="I222" s="75"/>
      <c r="J222" s="1"/>
      <c r="K222" s="1" t="s">
        <v>1233</v>
      </c>
      <c r="L222" s="76"/>
      <c r="M222" s="76"/>
    </row>
    <row r="223" spans="1:13">
      <c r="A223" s="80"/>
      <c r="B223" s="80"/>
      <c r="C223" s="80" t="s">
        <v>1115</v>
      </c>
      <c r="D223" s="80"/>
      <c r="E223" s="80" t="s">
        <v>1235</v>
      </c>
      <c r="F223" s="80"/>
      <c r="G223" s="80"/>
      <c r="H223" s="80"/>
      <c r="I223" s="80"/>
      <c r="J223" s="42" t="s">
        <v>544</v>
      </c>
      <c r="K223" s="42" t="s">
        <v>307</v>
      </c>
      <c r="L223" s="82" t="s">
        <v>308</v>
      </c>
      <c r="M223" s="82"/>
    </row>
    <row r="224" spans="1:13">
      <c r="A224" s="63"/>
      <c r="B224" s="63"/>
      <c r="C224" s="63" t="s">
        <v>1094</v>
      </c>
      <c r="D224" s="63"/>
      <c r="E224" s="63" t="s">
        <v>1095</v>
      </c>
      <c r="F224" s="63"/>
      <c r="G224" s="63"/>
      <c r="H224" s="63"/>
      <c r="I224" s="63"/>
      <c r="J224" s="7" t="s">
        <v>544</v>
      </c>
      <c r="K224" s="7" t="s">
        <v>307</v>
      </c>
      <c r="L224" s="61" t="s">
        <v>308</v>
      </c>
      <c r="M224" s="61"/>
    </row>
    <row r="225" spans="1:13">
      <c r="A225" s="80"/>
      <c r="B225" s="80"/>
      <c r="C225" s="80" t="s">
        <v>1120</v>
      </c>
      <c r="D225" s="80"/>
      <c r="E225" s="80" t="s">
        <v>1236</v>
      </c>
      <c r="F225" s="80"/>
      <c r="G225" s="80"/>
      <c r="H225" s="80"/>
      <c r="I225" s="80"/>
      <c r="J225" s="42" t="s">
        <v>1100</v>
      </c>
      <c r="K225" s="42" t="s">
        <v>307</v>
      </c>
      <c r="L225" s="82" t="s">
        <v>308</v>
      </c>
      <c r="M225" s="82"/>
    </row>
    <row r="226" spans="1:13">
      <c r="A226" s="63"/>
      <c r="B226" s="63"/>
      <c r="C226" s="63" t="s">
        <v>1094</v>
      </c>
      <c r="D226" s="63"/>
      <c r="E226" s="63" t="s">
        <v>1095</v>
      </c>
      <c r="F226" s="63"/>
      <c r="G226" s="63"/>
      <c r="H226" s="63"/>
      <c r="I226" s="63"/>
      <c r="J226" s="7" t="s">
        <v>1100</v>
      </c>
      <c r="K226" s="7" t="s">
        <v>307</v>
      </c>
      <c r="L226" s="61" t="s">
        <v>308</v>
      </c>
      <c r="M226" s="61"/>
    </row>
    <row r="227" spans="1:13">
      <c r="A227" s="80"/>
      <c r="B227" s="80"/>
      <c r="C227" s="80" t="s">
        <v>1122</v>
      </c>
      <c r="D227" s="80"/>
      <c r="E227" s="80" t="s">
        <v>1237</v>
      </c>
      <c r="F227" s="80"/>
      <c r="G227" s="80"/>
      <c r="H227" s="80"/>
      <c r="I227" s="80"/>
      <c r="J227" s="42" t="s">
        <v>1090</v>
      </c>
      <c r="K227" s="42" t="s">
        <v>307</v>
      </c>
      <c r="L227" s="82" t="s">
        <v>308</v>
      </c>
      <c r="M227" s="82"/>
    </row>
    <row r="228" spans="1:13">
      <c r="A228" s="63"/>
      <c r="B228" s="63"/>
      <c r="C228" s="63" t="s">
        <v>1094</v>
      </c>
      <c r="D228" s="63"/>
      <c r="E228" s="63" t="s">
        <v>1095</v>
      </c>
      <c r="F228" s="63"/>
      <c r="G228" s="63"/>
      <c r="H228" s="63"/>
      <c r="I228" s="63"/>
      <c r="J228" s="7" t="s">
        <v>1090</v>
      </c>
      <c r="K228" s="7" t="s">
        <v>307</v>
      </c>
      <c r="L228" s="61" t="s">
        <v>308</v>
      </c>
      <c r="M228" s="61"/>
    </row>
    <row r="229" spans="1:13">
      <c r="A229" s="75"/>
      <c r="B229" s="75"/>
      <c r="C229" s="75" t="s">
        <v>1096</v>
      </c>
      <c r="D229" s="75"/>
      <c r="E229" s="75" t="s">
        <v>1097</v>
      </c>
      <c r="F229" s="75"/>
      <c r="G229" s="75"/>
      <c r="H229" s="75"/>
      <c r="I229" s="75"/>
      <c r="J229" s="1"/>
      <c r="K229" s="1" t="s">
        <v>307</v>
      </c>
      <c r="L229" s="76"/>
      <c r="M229" s="76"/>
    </row>
    <row r="230" spans="1:13">
      <c r="A230" s="80"/>
      <c r="B230" s="80"/>
      <c r="C230" s="80" t="s">
        <v>1124</v>
      </c>
      <c r="D230" s="80"/>
      <c r="E230" s="80" t="s">
        <v>1238</v>
      </c>
      <c r="F230" s="80"/>
      <c r="G230" s="80"/>
      <c r="H230" s="80"/>
      <c r="I230" s="80"/>
      <c r="J230" s="42" t="s">
        <v>1239</v>
      </c>
      <c r="K230" s="42" t="s">
        <v>1240</v>
      </c>
      <c r="L230" s="82" t="s">
        <v>1241</v>
      </c>
      <c r="M230" s="82"/>
    </row>
    <row r="231" spans="1:13">
      <c r="A231" s="63"/>
      <c r="B231" s="63"/>
      <c r="C231" s="63" t="s">
        <v>1094</v>
      </c>
      <c r="D231" s="63"/>
      <c r="E231" s="63" t="s">
        <v>1095</v>
      </c>
      <c r="F231" s="63"/>
      <c r="G231" s="63"/>
      <c r="H231" s="63"/>
      <c r="I231" s="63"/>
      <c r="J231" s="7" t="s">
        <v>1239</v>
      </c>
      <c r="K231" s="7" t="s">
        <v>1240</v>
      </c>
      <c r="L231" s="61" t="s">
        <v>1241</v>
      </c>
      <c r="M231" s="61"/>
    </row>
    <row r="232" spans="1:13">
      <c r="A232" s="75"/>
      <c r="B232" s="75"/>
      <c r="C232" s="75" t="s">
        <v>1096</v>
      </c>
      <c r="D232" s="75"/>
      <c r="E232" s="75" t="s">
        <v>1097</v>
      </c>
      <c r="F232" s="75"/>
      <c r="G232" s="75"/>
      <c r="H232" s="75"/>
      <c r="I232" s="75"/>
      <c r="J232" s="1"/>
      <c r="K232" s="1" t="s">
        <v>1240</v>
      </c>
      <c r="L232" s="76"/>
      <c r="M232" s="76"/>
    </row>
    <row r="233" spans="1:13">
      <c r="A233" s="111"/>
      <c r="B233" s="111"/>
      <c r="C233" s="111" t="s">
        <v>1242</v>
      </c>
      <c r="D233" s="111"/>
      <c r="E233" s="111" t="s">
        <v>1243</v>
      </c>
      <c r="F233" s="111"/>
      <c r="G233" s="111"/>
      <c r="H233" s="111"/>
      <c r="I233" s="111"/>
      <c r="J233" s="52" t="s">
        <v>837</v>
      </c>
      <c r="K233" s="52" t="s">
        <v>544</v>
      </c>
      <c r="L233" s="109" t="s">
        <v>838</v>
      </c>
      <c r="M233" s="109"/>
    </row>
    <row r="234" spans="1:13">
      <c r="A234" s="80"/>
      <c r="B234" s="80"/>
      <c r="C234" s="80" t="s">
        <v>966</v>
      </c>
      <c r="D234" s="80"/>
      <c r="E234" s="80" t="s">
        <v>1244</v>
      </c>
      <c r="F234" s="80"/>
      <c r="G234" s="80"/>
      <c r="H234" s="80"/>
      <c r="I234" s="80"/>
      <c r="J234" s="42" t="s">
        <v>1245</v>
      </c>
      <c r="K234" s="42" t="s">
        <v>544</v>
      </c>
      <c r="L234" s="82" t="s">
        <v>1246</v>
      </c>
      <c r="M234" s="82"/>
    </row>
    <row r="235" spans="1:13">
      <c r="A235" s="63"/>
      <c r="B235" s="63"/>
      <c r="C235" s="63" t="s">
        <v>1094</v>
      </c>
      <c r="D235" s="63"/>
      <c r="E235" s="63" t="s">
        <v>1095</v>
      </c>
      <c r="F235" s="63"/>
      <c r="G235" s="63"/>
      <c r="H235" s="63"/>
      <c r="I235" s="63"/>
      <c r="J235" s="7" t="s">
        <v>1245</v>
      </c>
      <c r="K235" s="7" t="s">
        <v>544</v>
      </c>
      <c r="L235" s="61" t="s">
        <v>1246</v>
      </c>
      <c r="M235" s="61"/>
    </row>
    <row r="236" spans="1:13">
      <c r="A236" s="75"/>
      <c r="B236" s="75"/>
      <c r="C236" s="75" t="s">
        <v>1096</v>
      </c>
      <c r="D236" s="75"/>
      <c r="E236" s="75" t="s">
        <v>1097</v>
      </c>
      <c r="F236" s="75"/>
      <c r="G236" s="75"/>
      <c r="H236" s="75"/>
      <c r="I236" s="75"/>
      <c r="J236" s="1"/>
      <c r="K236" s="1" t="s">
        <v>544</v>
      </c>
      <c r="L236" s="76"/>
      <c r="M236" s="76"/>
    </row>
    <row r="237" spans="1:13">
      <c r="A237" s="80"/>
      <c r="B237" s="80"/>
      <c r="C237" s="80" t="s">
        <v>1055</v>
      </c>
      <c r="D237" s="80"/>
      <c r="E237" s="80" t="s">
        <v>1247</v>
      </c>
      <c r="F237" s="80"/>
      <c r="G237" s="80"/>
      <c r="H237" s="80"/>
      <c r="I237" s="80"/>
      <c r="J237" s="42" t="s">
        <v>368</v>
      </c>
      <c r="K237" s="42" t="s">
        <v>307</v>
      </c>
      <c r="L237" s="82" t="s">
        <v>308</v>
      </c>
      <c r="M237" s="82"/>
    </row>
    <row r="238" spans="1:13">
      <c r="A238" s="63"/>
      <c r="B238" s="63"/>
      <c r="C238" s="63" t="s">
        <v>1094</v>
      </c>
      <c r="D238" s="63"/>
      <c r="E238" s="63" t="s">
        <v>1095</v>
      </c>
      <c r="F238" s="63"/>
      <c r="G238" s="63"/>
      <c r="H238" s="63"/>
      <c r="I238" s="63"/>
      <c r="J238" s="7" t="s">
        <v>1117</v>
      </c>
      <c r="K238" s="7" t="s">
        <v>307</v>
      </c>
      <c r="L238" s="61" t="s">
        <v>308</v>
      </c>
      <c r="M238" s="61"/>
    </row>
    <row r="239" spans="1:13">
      <c r="A239" s="63"/>
      <c r="B239" s="63"/>
      <c r="C239" s="63" t="s">
        <v>1248</v>
      </c>
      <c r="D239" s="63"/>
      <c r="E239" s="63" t="s">
        <v>1249</v>
      </c>
      <c r="F239" s="63"/>
      <c r="G239" s="63"/>
      <c r="H239" s="63"/>
      <c r="I239" s="63"/>
      <c r="J239" s="7" t="s">
        <v>1117</v>
      </c>
      <c r="K239" s="7" t="s">
        <v>307</v>
      </c>
      <c r="L239" s="61" t="s">
        <v>308</v>
      </c>
      <c r="M239" s="61"/>
    </row>
    <row r="240" spans="1:13">
      <c r="A240" s="111"/>
      <c r="B240" s="111"/>
      <c r="C240" s="111" t="s">
        <v>1250</v>
      </c>
      <c r="D240" s="111"/>
      <c r="E240" s="111" t="s">
        <v>1251</v>
      </c>
      <c r="F240" s="111"/>
      <c r="G240" s="111"/>
      <c r="H240" s="111"/>
      <c r="I240" s="111"/>
      <c r="J240" s="52" t="s">
        <v>886</v>
      </c>
      <c r="K240" s="52" t="s">
        <v>307</v>
      </c>
      <c r="L240" s="109" t="s">
        <v>308</v>
      </c>
      <c r="M240" s="109"/>
    </row>
    <row r="241" spans="1:13">
      <c r="A241" s="80"/>
      <c r="B241" s="80"/>
      <c r="C241" s="80" t="s">
        <v>1091</v>
      </c>
      <c r="D241" s="80"/>
      <c r="E241" s="80" t="s">
        <v>1252</v>
      </c>
      <c r="F241" s="80"/>
      <c r="G241" s="80"/>
      <c r="H241" s="80"/>
      <c r="I241" s="80"/>
      <c r="J241" s="42" t="s">
        <v>886</v>
      </c>
      <c r="K241" s="42" t="s">
        <v>307</v>
      </c>
      <c r="L241" s="82" t="s">
        <v>308</v>
      </c>
      <c r="M241" s="82"/>
    </row>
    <row r="242" spans="1:13">
      <c r="A242" s="63"/>
      <c r="B242" s="63"/>
      <c r="C242" s="63" t="s">
        <v>1253</v>
      </c>
      <c r="D242" s="63"/>
      <c r="E242" s="63" t="s">
        <v>1254</v>
      </c>
      <c r="F242" s="63"/>
      <c r="G242" s="63"/>
      <c r="H242" s="63"/>
      <c r="I242" s="63"/>
      <c r="J242" s="7" t="s">
        <v>886</v>
      </c>
      <c r="K242" s="7" t="s">
        <v>307</v>
      </c>
      <c r="L242" s="61" t="s">
        <v>308</v>
      </c>
      <c r="M242" s="61"/>
    </row>
    <row r="243" spans="1:13">
      <c r="A243" s="111"/>
      <c r="B243" s="111"/>
      <c r="C243" s="111" t="s">
        <v>1255</v>
      </c>
      <c r="D243" s="111"/>
      <c r="E243" s="111" t="s">
        <v>1256</v>
      </c>
      <c r="F243" s="111"/>
      <c r="G243" s="111"/>
      <c r="H243" s="111"/>
      <c r="I243" s="111"/>
      <c r="J243" s="52" t="s">
        <v>1257</v>
      </c>
      <c r="K243" s="52" t="s">
        <v>1258</v>
      </c>
      <c r="L243" s="109" t="s">
        <v>1259</v>
      </c>
      <c r="M243" s="109"/>
    </row>
    <row r="244" spans="1:13">
      <c r="A244" s="80"/>
      <c r="B244" s="80"/>
      <c r="C244" s="80" t="s">
        <v>966</v>
      </c>
      <c r="D244" s="80"/>
      <c r="E244" s="80" t="s">
        <v>1260</v>
      </c>
      <c r="F244" s="80"/>
      <c r="G244" s="80"/>
      <c r="H244" s="80"/>
      <c r="I244" s="80"/>
      <c r="J244" s="42" t="s">
        <v>1261</v>
      </c>
      <c r="K244" s="42" t="s">
        <v>1262</v>
      </c>
      <c r="L244" s="82" t="s">
        <v>1263</v>
      </c>
      <c r="M244" s="82"/>
    </row>
    <row r="245" spans="1:13">
      <c r="A245" s="63"/>
      <c r="B245" s="63"/>
      <c r="C245" s="63" t="s">
        <v>968</v>
      </c>
      <c r="D245" s="63"/>
      <c r="E245" s="63" t="s">
        <v>969</v>
      </c>
      <c r="F245" s="63"/>
      <c r="G245" s="63"/>
      <c r="H245" s="63"/>
      <c r="I245" s="63"/>
      <c r="J245" s="7" t="s">
        <v>1264</v>
      </c>
      <c r="K245" s="7" t="s">
        <v>1265</v>
      </c>
      <c r="L245" s="61" t="s">
        <v>1266</v>
      </c>
      <c r="M245" s="61"/>
    </row>
    <row r="246" spans="1:13">
      <c r="A246" s="75"/>
      <c r="B246" s="75"/>
      <c r="C246" s="75" t="s">
        <v>1080</v>
      </c>
      <c r="D246" s="75"/>
      <c r="E246" s="75" t="s">
        <v>1081</v>
      </c>
      <c r="F246" s="75"/>
      <c r="G246" s="75"/>
      <c r="H246" s="75"/>
      <c r="I246" s="75"/>
      <c r="J246" s="1"/>
      <c r="K246" s="1" t="s">
        <v>1267</v>
      </c>
      <c r="L246" s="76"/>
      <c r="M246" s="76"/>
    </row>
    <row r="247" spans="1:13">
      <c r="A247" s="75"/>
      <c r="B247" s="75"/>
      <c r="C247" s="75" t="s">
        <v>1268</v>
      </c>
      <c r="D247" s="75"/>
      <c r="E247" s="75" t="s">
        <v>1269</v>
      </c>
      <c r="F247" s="75"/>
      <c r="G247" s="75"/>
      <c r="H247" s="75"/>
      <c r="I247" s="75"/>
      <c r="J247" s="1"/>
      <c r="K247" s="1" t="s">
        <v>1270</v>
      </c>
      <c r="L247" s="76"/>
      <c r="M247" s="76"/>
    </row>
    <row r="248" spans="1:13">
      <c r="A248" s="75"/>
      <c r="B248" s="75"/>
      <c r="C248" s="75" t="s">
        <v>1271</v>
      </c>
      <c r="D248" s="75"/>
      <c r="E248" s="75" t="s">
        <v>1272</v>
      </c>
      <c r="F248" s="75"/>
      <c r="G248" s="75"/>
      <c r="H248" s="75"/>
      <c r="I248" s="75"/>
      <c r="J248" s="1"/>
      <c r="K248" s="1" t="s">
        <v>1273</v>
      </c>
      <c r="L248" s="76"/>
      <c r="M248" s="76"/>
    </row>
    <row r="249" spans="1:13">
      <c r="A249" s="63"/>
      <c r="B249" s="63"/>
      <c r="C249" s="63" t="s">
        <v>972</v>
      </c>
      <c r="D249" s="63"/>
      <c r="E249" s="63" t="s">
        <v>973</v>
      </c>
      <c r="F249" s="63"/>
      <c r="G249" s="63"/>
      <c r="H249" s="63"/>
      <c r="I249" s="63"/>
      <c r="J249" s="7" t="s">
        <v>1090</v>
      </c>
      <c r="K249" s="7" t="s">
        <v>1274</v>
      </c>
      <c r="L249" s="61" t="s">
        <v>1275</v>
      </c>
      <c r="M249" s="61"/>
    </row>
    <row r="250" spans="1:13">
      <c r="A250" s="75"/>
      <c r="B250" s="75"/>
      <c r="C250" s="75" t="s">
        <v>1276</v>
      </c>
      <c r="D250" s="75"/>
      <c r="E250" s="75" t="s">
        <v>1277</v>
      </c>
      <c r="F250" s="75"/>
      <c r="G250" s="75"/>
      <c r="H250" s="75"/>
      <c r="I250" s="75"/>
      <c r="J250" s="1"/>
      <c r="K250" s="1" t="s">
        <v>1274</v>
      </c>
      <c r="L250" s="76"/>
      <c r="M250" s="76"/>
    </row>
    <row r="251" spans="1:13">
      <c r="A251" s="80"/>
      <c r="B251" s="80"/>
      <c r="C251" s="80" t="s">
        <v>1055</v>
      </c>
      <c r="D251" s="80"/>
      <c r="E251" s="80" t="s">
        <v>1278</v>
      </c>
      <c r="F251" s="80"/>
      <c r="G251" s="80"/>
      <c r="H251" s="80"/>
      <c r="I251" s="80"/>
      <c r="J251" s="42" t="s">
        <v>1279</v>
      </c>
      <c r="K251" s="42" t="s">
        <v>1280</v>
      </c>
      <c r="L251" s="82" t="s">
        <v>1281</v>
      </c>
      <c r="M251" s="82"/>
    </row>
    <row r="252" spans="1:13">
      <c r="A252" s="63"/>
      <c r="B252" s="63"/>
      <c r="C252" s="63" t="s">
        <v>972</v>
      </c>
      <c r="D252" s="63"/>
      <c r="E252" s="63" t="s">
        <v>973</v>
      </c>
      <c r="F252" s="63"/>
      <c r="G252" s="63"/>
      <c r="H252" s="63"/>
      <c r="I252" s="63"/>
      <c r="J252" s="7" t="s">
        <v>1279</v>
      </c>
      <c r="K252" s="7" t="s">
        <v>1280</v>
      </c>
      <c r="L252" s="61" t="s">
        <v>1281</v>
      </c>
      <c r="M252" s="61"/>
    </row>
    <row r="253" spans="1:13">
      <c r="A253" s="75"/>
      <c r="B253" s="75"/>
      <c r="C253" s="75" t="s">
        <v>1276</v>
      </c>
      <c r="D253" s="75"/>
      <c r="E253" s="75" t="s">
        <v>1277</v>
      </c>
      <c r="F253" s="75"/>
      <c r="G253" s="75"/>
      <c r="H253" s="75"/>
      <c r="I253" s="75"/>
      <c r="J253" s="1"/>
      <c r="K253" s="1" t="s">
        <v>1280</v>
      </c>
      <c r="L253" s="76"/>
      <c r="M253" s="76"/>
    </row>
    <row r="254" spans="1:13">
      <c r="A254" s="80"/>
      <c r="B254" s="80"/>
      <c r="C254" s="80" t="s">
        <v>1091</v>
      </c>
      <c r="D254" s="80"/>
      <c r="E254" s="80" t="s">
        <v>1282</v>
      </c>
      <c r="F254" s="80"/>
      <c r="G254" s="80"/>
      <c r="H254" s="80"/>
      <c r="I254" s="80"/>
      <c r="J254" s="42" t="s">
        <v>1283</v>
      </c>
      <c r="K254" s="42" t="s">
        <v>1284</v>
      </c>
      <c r="L254" s="82" t="s">
        <v>1285</v>
      </c>
      <c r="M254" s="82"/>
    </row>
    <row r="255" spans="1:13">
      <c r="A255" s="63"/>
      <c r="B255" s="63"/>
      <c r="C255" s="63" t="s">
        <v>972</v>
      </c>
      <c r="D255" s="63"/>
      <c r="E255" s="63" t="s">
        <v>973</v>
      </c>
      <c r="F255" s="63"/>
      <c r="G255" s="63"/>
      <c r="H255" s="63"/>
      <c r="I255" s="63"/>
      <c r="J255" s="7" t="s">
        <v>1283</v>
      </c>
      <c r="K255" s="7" t="s">
        <v>1284</v>
      </c>
      <c r="L255" s="61" t="s">
        <v>1285</v>
      </c>
      <c r="M255" s="61"/>
    </row>
    <row r="256" spans="1:13">
      <c r="A256" s="75"/>
      <c r="B256" s="75"/>
      <c r="C256" s="75" t="s">
        <v>1276</v>
      </c>
      <c r="D256" s="75"/>
      <c r="E256" s="75" t="s">
        <v>1277</v>
      </c>
      <c r="F256" s="75"/>
      <c r="G256" s="75"/>
      <c r="H256" s="75"/>
      <c r="I256" s="75"/>
      <c r="J256" s="1"/>
      <c r="K256" s="1" t="s">
        <v>1284</v>
      </c>
      <c r="L256" s="76"/>
      <c r="M256" s="76"/>
    </row>
    <row r="257" spans="1:13">
      <c r="A257" s="80"/>
      <c r="B257" s="80"/>
      <c r="C257" s="80" t="s">
        <v>1098</v>
      </c>
      <c r="D257" s="80"/>
      <c r="E257" s="80" t="s">
        <v>1286</v>
      </c>
      <c r="F257" s="80"/>
      <c r="G257" s="80"/>
      <c r="H257" s="80"/>
      <c r="I257" s="80"/>
      <c r="J257" s="42" t="s">
        <v>311</v>
      </c>
      <c r="K257" s="42" t="s">
        <v>1287</v>
      </c>
      <c r="L257" s="82" t="s">
        <v>1288</v>
      </c>
      <c r="M257" s="82"/>
    </row>
    <row r="258" spans="1:13">
      <c r="A258" s="63"/>
      <c r="B258" s="63"/>
      <c r="C258" s="63" t="s">
        <v>968</v>
      </c>
      <c r="D258" s="63"/>
      <c r="E258" s="63" t="s">
        <v>969</v>
      </c>
      <c r="F258" s="63"/>
      <c r="G258" s="63"/>
      <c r="H258" s="63"/>
      <c r="I258" s="63"/>
      <c r="J258" s="7" t="s">
        <v>311</v>
      </c>
      <c r="K258" s="7" t="s">
        <v>1289</v>
      </c>
      <c r="L258" s="61" t="s">
        <v>1290</v>
      </c>
      <c r="M258" s="61"/>
    </row>
    <row r="259" spans="1:13">
      <c r="A259" s="75"/>
      <c r="B259" s="75"/>
      <c r="C259" s="75" t="s">
        <v>1268</v>
      </c>
      <c r="D259" s="75"/>
      <c r="E259" s="75" t="s">
        <v>1269</v>
      </c>
      <c r="F259" s="75"/>
      <c r="G259" s="75"/>
      <c r="H259" s="75"/>
      <c r="I259" s="75"/>
      <c r="J259" s="1"/>
      <c r="K259" s="1" t="s">
        <v>1289</v>
      </c>
      <c r="L259" s="76"/>
      <c r="M259" s="76"/>
    </row>
    <row r="260" spans="1:13">
      <c r="A260" s="63"/>
      <c r="B260" s="63"/>
      <c r="C260" s="63" t="s">
        <v>972</v>
      </c>
      <c r="D260" s="63"/>
      <c r="E260" s="63" t="s">
        <v>973</v>
      </c>
      <c r="F260" s="63"/>
      <c r="G260" s="63"/>
      <c r="H260" s="63"/>
      <c r="I260" s="63"/>
      <c r="J260" s="7" t="s">
        <v>307</v>
      </c>
      <c r="K260" s="7" t="s">
        <v>1291</v>
      </c>
      <c r="L260" s="61"/>
      <c r="M260" s="61"/>
    </row>
    <row r="261" spans="1:13">
      <c r="A261" s="80"/>
      <c r="B261" s="80"/>
      <c r="C261" s="80" t="s">
        <v>1175</v>
      </c>
      <c r="D261" s="80"/>
      <c r="E261" s="80" t="s">
        <v>1292</v>
      </c>
      <c r="F261" s="80"/>
      <c r="G261" s="80"/>
      <c r="H261" s="80"/>
      <c r="I261" s="80"/>
      <c r="J261" s="42" t="s">
        <v>649</v>
      </c>
      <c r="K261" s="42" t="s">
        <v>861</v>
      </c>
      <c r="L261" s="82" t="s">
        <v>862</v>
      </c>
      <c r="M261" s="82"/>
    </row>
    <row r="262" spans="1:13">
      <c r="A262" s="63"/>
      <c r="B262" s="63"/>
      <c r="C262" s="63" t="s">
        <v>972</v>
      </c>
      <c r="D262" s="63"/>
      <c r="E262" s="63" t="s">
        <v>973</v>
      </c>
      <c r="F262" s="63"/>
      <c r="G262" s="63"/>
      <c r="H262" s="63"/>
      <c r="I262" s="63"/>
      <c r="J262" s="7" t="s">
        <v>649</v>
      </c>
      <c r="K262" s="7" t="s">
        <v>861</v>
      </c>
      <c r="L262" s="61" t="s">
        <v>862</v>
      </c>
      <c r="M262" s="61"/>
    </row>
    <row r="263" spans="1:13">
      <c r="A263" s="75"/>
      <c r="B263" s="75"/>
      <c r="C263" s="75" t="s">
        <v>1276</v>
      </c>
      <c r="D263" s="75"/>
      <c r="E263" s="75" t="s">
        <v>1277</v>
      </c>
      <c r="F263" s="75"/>
      <c r="G263" s="75"/>
      <c r="H263" s="75"/>
      <c r="I263" s="75"/>
      <c r="J263" s="1"/>
      <c r="K263" s="1" t="s">
        <v>861</v>
      </c>
      <c r="L263" s="76"/>
      <c r="M263" s="76"/>
    </row>
    <row r="264" spans="1:13">
      <c r="A264" s="111"/>
      <c r="B264" s="111"/>
      <c r="C264" s="111" t="s">
        <v>1293</v>
      </c>
      <c r="D264" s="111"/>
      <c r="E264" s="111" t="s">
        <v>1294</v>
      </c>
      <c r="F264" s="111"/>
      <c r="G264" s="111"/>
      <c r="H264" s="111"/>
      <c r="I264" s="111"/>
      <c r="J264" s="52" t="s">
        <v>1295</v>
      </c>
      <c r="K264" s="52" t="s">
        <v>1296</v>
      </c>
      <c r="L264" s="109" t="s">
        <v>1297</v>
      </c>
      <c r="M264" s="109"/>
    </row>
    <row r="265" spans="1:13">
      <c r="A265" s="80"/>
      <c r="B265" s="80"/>
      <c r="C265" s="80" t="s">
        <v>1298</v>
      </c>
      <c r="D265" s="80"/>
      <c r="E265" s="80" t="s">
        <v>1299</v>
      </c>
      <c r="F265" s="80"/>
      <c r="G265" s="80"/>
      <c r="H265" s="80"/>
      <c r="I265" s="80"/>
      <c r="J265" s="42" t="s">
        <v>1300</v>
      </c>
      <c r="K265" s="42" t="s">
        <v>630</v>
      </c>
      <c r="L265" s="82" t="s">
        <v>1301</v>
      </c>
      <c r="M265" s="82"/>
    </row>
    <row r="266" spans="1:13">
      <c r="A266" s="63"/>
      <c r="B266" s="63"/>
      <c r="C266" s="63" t="s">
        <v>1302</v>
      </c>
      <c r="D266" s="63"/>
      <c r="E266" s="63" t="s">
        <v>1303</v>
      </c>
      <c r="F266" s="63"/>
      <c r="G266" s="63"/>
      <c r="H266" s="63"/>
      <c r="I266" s="63"/>
      <c r="J266" s="7" t="s">
        <v>1300</v>
      </c>
      <c r="K266" s="7" t="s">
        <v>630</v>
      </c>
      <c r="L266" s="61" t="s">
        <v>1301</v>
      </c>
      <c r="M266" s="61"/>
    </row>
    <row r="267" spans="1:13">
      <c r="A267" s="75"/>
      <c r="B267" s="75"/>
      <c r="C267" s="75" t="s">
        <v>1304</v>
      </c>
      <c r="D267" s="75"/>
      <c r="E267" s="75" t="s">
        <v>1305</v>
      </c>
      <c r="F267" s="75"/>
      <c r="G267" s="75"/>
      <c r="H267" s="75"/>
      <c r="I267" s="75"/>
      <c r="J267" s="1"/>
      <c r="K267" s="1" t="s">
        <v>630</v>
      </c>
      <c r="L267" s="76"/>
      <c r="M267" s="76"/>
    </row>
    <row r="268" spans="1:13">
      <c r="A268" s="80"/>
      <c r="B268" s="80"/>
      <c r="C268" s="80" t="s">
        <v>1306</v>
      </c>
      <c r="D268" s="80"/>
      <c r="E268" s="80" t="s">
        <v>1307</v>
      </c>
      <c r="F268" s="80"/>
      <c r="G268" s="80"/>
      <c r="H268" s="80"/>
      <c r="I268" s="80"/>
      <c r="J268" s="42" t="s">
        <v>1308</v>
      </c>
      <c r="K268" s="42" t="s">
        <v>307</v>
      </c>
      <c r="L268" s="82" t="s">
        <v>308</v>
      </c>
      <c r="M268" s="82"/>
    </row>
    <row r="269" spans="1:13">
      <c r="A269" s="63"/>
      <c r="B269" s="63"/>
      <c r="C269" s="63" t="s">
        <v>1302</v>
      </c>
      <c r="D269" s="63"/>
      <c r="E269" s="63" t="s">
        <v>1303</v>
      </c>
      <c r="F269" s="63"/>
      <c r="G269" s="63"/>
      <c r="H269" s="63"/>
      <c r="I269" s="63"/>
      <c r="J269" s="7" t="s">
        <v>1308</v>
      </c>
      <c r="K269" s="7" t="s">
        <v>307</v>
      </c>
      <c r="L269" s="61" t="s">
        <v>308</v>
      </c>
      <c r="M269" s="61"/>
    </row>
    <row r="270" spans="1:13">
      <c r="A270" s="80"/>
      <c r="B270" s="80"/>
      <c r="C270" s="80" t="s">
        <v>1309</v>
      </c>
      <c r="D270" s="80"/>
      <c r="E270" s="80" t="s">
        <v>1310</v>
      </c>
      <c r="F270" s="80"/>
      <c r="G270" s="80"/>
      <c r="H270" s="80"/>
      <c r="I270" s="80"/>
      <c r="J270" s="42" t="s">
        <v>1311</v>
      </c>
      <c r="K270" s="42" t="s">
        <v>307</v>
      </c>
      <c r="L270" s="82" t="s">
        <v>308</v>
      </c>
      <c r="M270" s="82"/>
    </row>
    <row r="271" spans="1:13">
      <c r="A271" s="63"/>
      <c r="B271" s="63"/>
      <c r="C271" s="63" t="s">
        <v>1302</v>
      </c>
      <c r="D271" s="63"/>
      <c r="E271" s="63" t="s">
        <v>1303</v>
      </c>
      <c r="F271" s="63"/>
      <c r="G271" s="63"/>
      <c r="H271" s="63"/>
      <c r="I271" s="63"/>
      <c r="J271" s="7" t="s">
        <v>1311</v>
      </c>
      <c r="K271" s="7" t="s">
        <v>307</v>
      </c>
      <c r="L271" s="61" t="s">
        <v>308</v>
      </c>
      <c r="M271" s="61"/>
    </row>
    <row r="272" spans="1:13">
      <c r="A272" s="80"/>
      <c r="B272" s="80"/>
      <c r="C272" s="80" t="s">
        <v>1312</v>
      </c>
      <c r="D272" s="80"/>
      <c r="E272" s="80" t="s">
        <v>1313</v>
      </c>
      <c r="F272" s="80"/>
      <c r="G272" s="80"/>
      <c r="H272" s="80"/>
      <c r="I272" s="80"/>
      <c r="J272" s="42" t="s">
        <v>1314</v>
      </c>
      <c r="K272" s="42" t="s">
        <v>633</v>
      </c>
      <c r="L272" s="82" t="s">
        <v>1315</v>
      </c>
      <c r="M272" s="82"/>
    </row>
    <row r="273" spans="1:13">
      <c r="A273" s="63"/>
      <c r="B273" s="63"/>
      <c r="C273" s="63" t="s">
        <v>1302</v>
      </c>
      <c r="D273" s="63"/>
      <c r="E273" s="63" t="s">
        <v>1303</v>
      </c>
      <c r="F273" s="63"/>
      <c r="G273" s="63"/>
      <c r="H273" s="63"/>
      <c r="I273" s="63"/>
      <c r="J273" s="7" t="s">
        <v>1314</v>
      </c>
      <c r="K273" s="7" t="s">
        <v>633</v>
      </c>
      <c r="L273" s="61" t="s">
        <v>1315</v>
      </c>
      <c r="M273" s="61"/>
    </row>
    <row r="274" spans="1:13">
      <c r="A274" s="75"/>
      <c r="B274" s="75"/>
      <c r="C274" s="75" t="s">
        <v>1316</v>
      </c>
      <c r="D274" s="75"/>
      <c r="E274" s="75" t="s">
        <v>1317</v>
      </c>
      <c r="F274" s="75"/>
      <c r="G274" s="75"/>
      <c r="H274" s="75"/>
      <c r="I274" s="75"/>
      <c r="J274" s="1"/>
      <c r="K274" s="1" t="s">
        <v>633</v>
      </c>
      <c r="L274" s="76"/>
      <c r="M274" s="76"/>
    </row>
    <row r="275" spans="1:13">
      <c r="A275" s="80"/>
      <c r="B275" s="80"/>
      <c r="C275" s="80" t="s">
        <v>1318</v>
      </c>
      <c r="D275" s="80"/>
      <c r="E275" s="80" t="s">
        <v>1319</v>
      </c>
      <c r="F275" s="80"/>
      <c r="G275" s="80"/>
      <c r="H275" s="80"/>
      <c r="I275" s="80"/>
      <c r="J275" s="42" t="s">
        <v>1320</v>
      </c>
      <c r="K275" s="42" t="s">
        <v>307</v>
      </c>
      <c r="L275" s="82" t="s">
        <v>308</v>
      </c>
      <c r="M275" s="82"/>
    </row>
    <row r="276" spans="1:13">
      <c r="A276" s="63"/>
      <c r="B276" s="63"/>
      <c r="C276" s="63" t="s">
        <v>1302</v>
      </c>
      <c r="D276" s="63"/>
      <c r="E276" s="63" t="s">
        <v>1303</v>
      </c>
      <c r="F276" s="63"/>
      <c r="G276" s="63"/>
      <c r="H276" s="63"/>
      <c r="I276" s="63"/>
      <c r="J276" s="7" t="s">
        <v>1320</v>
      </c>
      <c r="K276" s="7" t="s">
        <v>307</v>
      </c>
      <c r="L276" s="61" t="s">
        <v>308</v>
      </c>
      <c r="M276" s="61"/>
    </row>
    <row r="277" spans="1:13">
      <c r="A277" s="80"/>
      <c r="B277" s="80"/>
      <c r="C277" s="80" t="s">
        <v>1321</v>
      </c>
      <c r="D277" s="80"/>
      <c r="E277" s="80" t="s">
        <v>1322</v>
      </c>
      <c r="F277" s="80"/>
      <c r="G277" s="80"/>
      <c r="H277" s="80"/>
      <c r="I277" s="80"/>
      <c r="J277" s="42" t="s">
        <v>615</v>
      </c>
      <c r="K277" s="42" t="s">
        <v>307</v>
      </c>
      <c r="L277" s="82" t="s">
        <v>308</v>
      </c>
      <c r="M277" s="82"/>
    </row>
    <row r="278" spans="1:13">
      <c r="A278" s="63"/>
      <c r="B278" s="63"/>
      <c r="C278" s="63" t="s">
        <v>1302</v>
      </c>
      <c r="D278" s="63"/>
      <c r="E278" s="63" t="s">
        <v>1303</v>
      </c>
      <c r="F278" s="63"/>
      <c r="G278" s="63"/>
      <c r="H278" s="63"/>
      <c r="I278" s="63"/>
      <c r="J278" s="7" t="s">
        <v>656</v>
      </c>
      <c r="K278" s="7" t="s">
        <v>307</v>
      </c>
      <c r="L278" s="61" t="s">
        <v>308</v>
      </c>
      <c r="M278" s="61"/>
    </row>
    <row r="279" spans="1:13">
      <c r="A279" s="63"/>
      <c r="B279" s="63"/>
      <c r="C279" s="63" t="s">
        <v>1323</v>
      </c>
      <c r="D279" s="63"/>
      <c r="E279" s="63" t="s">
        <v>1324</v>
      </c>
      <c r="F279" s="63"/>
      <c r="G279" s="63"/>
      <c r="H279" s="63"/>
      <c r="I279" s="63"/>
      <c r="J279" s="7" t="s">
        <v>1325</v>
      </c>
      <c r="K279" s="7" t="s">
        <v>307</v>
      </c>
      <c r="L279" s="61" t="s">
        <v>308</v>
      </c>
      <c r="M279" s="61"/>
    </row>
    <row r="280" spans="1:13">
      <c r="A280" s="80"/>
      <c r="B280" s="80"/>
      <c r="C280" s="80" t="s">
        <v>1326</v>
      </c>
      <c r="D280" s="80"/>
      <c r="E280" s="80" t="s">
        <v>1327</v>
      </c>
      <c r="F280" s="80"/>
      <c r="G280" s="80"/>
      <c r="H280" s="80"/>
      <c r="I280" s="80"/>
      <c r="J280" s="42" t="s">
        <v>1328</v>
      </c>
      <c r="K280" s="42" t="s">
        <v>1329</v>
      </c>
      <c r="L280" s="82" t="s">
        <v>1330</v>
      </c>
      <c r="M280" s="82"/>
    </row>
    <row r="281" spans="1:13">
      <c r="A281" s="63"/>
      <c r="B281" s="63"/>
      <c r="C281" s="63" t="s">
        <v>968</v>
      </c>
      <c r="D281" s="63"/>
      <c r="E281" s="63" t="s">
        <v>969</v>
      </c>
      <c r="F281" s="63"/>
      <c r="G281" s="63"/>
      <c r="H281" s="63"/>
      <c r="I281" s="63"/>
      <c r="J281" s="7" t="s">
        <v>1166</v>
      </c>
      <c r="K281" s="7" t="s">
        <v>1331</v>
      </c>
      <c r="L281" s="61" t="s">
        <v>1332</v>
      </c>
      <c r="M281" s="61"/>
    </row>
    <row r="282" spans="1:13">
      <c r="A282" s="75"/>
      <c r="B282" s="75"/>
      <c r="C282" s="75" t="s">
        <v>1333</v>
      </c>
      <c r="D282" s="75"/>
      <c r="E282" s="75" t="s">
        <v>1334</v>
      </c>
      <c r="F282" s="75"/>
      <c r="G282" s="75"/>
      <c r="H282" s="75"/>
      <c r="I282" s="75"/>
      <c r="J282" s="1"/>
      <c r="K282" s="1" t="s">
        <v>1331</v>
      </c>
      <c r="L282" s="76"/>
      <c r="M282" s="76"/>
    </row>
    <row r="283" spans="1:13">
      <c r="A283" s="63"/>
      <c r="B283" s="63"/>
      <c r="C283" s="63" t="s">
        <v>1302</v>
      </c>
      <c r="D283" s="63"/>
      <c r="E283" s="63" t="s">
        <v>1303</v>
      </c>
      <c r="F283" s="63"/>
      <c r="G283" s="63"/>
      <c r="H283" s="63"/>
      <c r="I283" s="63"/>
      <c r="J283" s="7" t="s">
        <v>1168</v>
      </c>
      <c r="K283" s="7" t="s">
        <v>636</v>
      </c>
      <c r="L283" s="61" t="s">
        <v>1335</v>
      </c>
      <c r="M283" s="61"/>
    </row>
    <row r="284" spans="1:13">
      <c r="A284" s="75"/>
      <c r="B284" s="75"/>
      <c r="C284" s="75" t="s">
        <v>1336</v>
      </c>
      <c r="D284" s="75"/>
      <c r="E284" s="75" t="s">
        <v>1337</v>
      </c>
      <c r="F284" s="75"/>
      <c r="G284" s="75"/>
      <c r="H284" s="75"/>
      <c r="I284" s="75"/>
      <c r="J284" s="1"/>
      <c r="K284" s="1" t="s">
        <v>636</v>
      </c>
      <c r="L284" s="76"/>
      <c r="M284" s="76"/>
    </row>
    <row r="285" spans="1:13">
      <c r="A285" s="80"/>
      <c r="B285" s="80"/>
      <c r="C285" s="80" t="s">
        <v>1338</v>
      </c>
      <c r="D285" s="80"/>
      <c r="E285" s="80" t="s">
        <v>1339</v>
      </c>
      <c r="F285" s="80"/>
      <c r="G285" s="80"/>
      <c r="H285" s="80"/>
      <c r="I285" s="80"/>
      <c r="J285" s="42" t="s">
        <v>1300</v>
      </c>
      <c r="K285" s="42" t="s">
        <v>307</v>
      </c>
      <c r="L285" s="82" t="s">
        <v>308</v>
      </c>
      <c r="M285" s="82"/>
    </row>
    <row r="286" spans="1:13">
      <c r="A286" s="63"/>
      <c r="B286" s="63"/>
      <c r="C286" s="63" t="s">
        <v>1302</v>
      </c>
      <c r="D286" s="63"/>
      <c r="E286" s="63" t="s">
        <v>1303</v>
      </c>
      <c r="F286" s="63"/>
      <c r="G286" s="63"/>
      <c r="H286" s="63"/>
      <c r="I286" s="63"/>
      <c r="J286" s="7" t="s">
        <v>1300</v>
      </c>
      <c r="K286" s="7" t="s">
        <v>307</v>
      </c>
      <c r="L286" s="61" t="s">
        <v>308</v>
      </c>
      <c r="M286" s="61"/>
    </row>
    <row r="287" spans="1:13">
      <c r="A287" s="80"/>
      <c r="B287" s="80"/>
      <c r="C287" s="80" t="s">
        <v>1340</v>
      </c>
      <c r="D287" s="80"/>
      <c r="E287" s="80" t="s">
        <v>1341</v>
      </c>
      <c r="F287" s="80"/>
      <c r="G287" s="80"/>
      <c r="H287" s="80"/>
      <c r="I287" s="80"/>
      <c r="J287" s="42" t="s">
        <v>886</v>
      </c>
      <c r="K287" s="42" t="s">
        <v>307</v>
      </c>
      <c r="L287" s="82" t="s">
        <v>308</v>
      </c>
      <c r="M287" s="82"/>
    </row>
    <row r="288" spans="1:13">
      <c r="A288" s="63"/>
      <c r="B288" s="63"/>
      <c r="C288" s="63" t="s">
        <v>1302</v>
      </c>
      <c r="D288" s="63"/>
      <c r="E288" s="63" t="s">
        <v>1303</v>
      </c>
      <c r="F288" s="63"/>
      <c r="G288" s="63"/>
      <c r="H288" s="63"/>
      <c r="I288" s="63"/>
      <c r="J288" s="7" t="s">
        <v>886</v>
      </c>
      <c r="K288" s="7" t="s">
        <v>307</v>
      </c>
      <c r="L288" s="61" t="s">
        <v>308</v>
      </c>
      <c r="M288" s="61"/>
    </row>
    <row r="289" spans="1:13">
      <c r="A289" s="80"/>
      <c r="B289" s="80"/>
      <c r="C289" s="80" t="s">
        <v>1342</v>
      </c>
      <c r="D289" s="80"/>
      <c r="E289" s="80" t="s">
        <v>1343</v>
      </c>
      <c r="F289" s="80"/>
      <c r="G289" s="80"/>
      <c r="H289" s="80"/>
      <c r="I289" s="80"/>
      <c r="J289" s="42" t="s">
        <v>1344</v>
      </c>
      <c r="K289" s="42" t="s">
        <v>307</v>
      </c>
      <c r="L289" s="82" t="s">
        <v>308</v>
      </c>
      <c r="M289" s="82"/>
    </row>
    <row r="290" spans="1:13">
      <c r="A290" s="63"/>
      <c r="B290" s="63"/>
      <c r="C290" s="63" t="s">
        <v>1302</v>
      </c>
      <c r="D290" s="63"/>
      <c r="E290" s="63" t="s">
        <v>1303</v>
      </c>
      <c r="F290" s="63"/>
      <c r="G290" s="63"/>
      <c r="H290" s="63"/>
      <c r="I290" s="63"/>
      <c r="J290" s="7" t="s">
        <v>1344</v>
      </c>
      <c r="K290" s="7" t="s">
        <v>307</v>
      </c>
      <c r="L290" s="61" t="s">
        <v>308</v>
      </c>
      <c r="M290" s="61"/>
    </row>
    <row r="291" spans="1:13">
      <c r="A291" s="80"/>
      <c r="B291" s="80"/>
      <c r="C291" s="80" t="s">
        <v>1345</v>
      </c>
      <c r="D291" s="80"/>
      <c r="E291" s="80" t="s">
        <v>1346</v>
      </c>
      <c r="F291" s="80"/>
      <c r="G291" s="80"/>
      <c r="H291" s="80"/>
      <c r="I291" s="80"/>
      <c r="J291" s="42" t="s">
        <v>1347</v>
      </c>
      <c r="K291" s="42" t="s">
        <v>307</v>
      </c>
      <c r="L291" s="82" t="s">
        <v>308</v>
      </c>
      <c r="M291" s="82"/>
    </row>
    <row r="292" spans="1:13">
      <c r="A292" s="63"/>
      <c r="B292" s="63"/>
      <c r="C292" s="63" t="s">
        <v>1302</v>
      </c>
      <c r="D292" s="63"/>
      <c r="E292" s="63" t="s">
        <v>1303</v>
      </c>
      <c r="F292" s="63"/>
      <c r="G292" s="63"/>
      <c r="H292" s="63"/>
      <c r="I292" s="63"/>
      <c r="J292" s="7" t="s">
        <v>1347</v>
      </c>
      <c r="K292" s="7" t="s">
        <v>307</v>
      </c>
      <c r="L292" s="61" t="s">
        <v>308</v>
      </c>
      <c r="M292" s="61"/>
    </row>
    <row r="293" spans="1:13">
      <c r="A293" s="80"/>
      <c r="B293" s="80"/>
      <c r="C293" s="80" t="s">
        <v>1348</v>
      </c>
      <c r="D293" s="80"/>
      <c r="E293" s="80" t="s">
        <v>1349</v>
      </c>
      <c r="F293" s="80"/>
      <c r="G293" s="80"/>
      <c r="H293" s="80"/>
      <c r="I293" s="80"/>
      <c r="J293" s="42" t="s">
        <v>1300</v>
      </c>
      <c r="K293" s="42" t="s">
        <v>1350</v>
      </c>
      <c r="L293" s="82" t="s">
        <v>1351</v>
      </c>
      <c r="M293" s="82"/>
    </row>
    <row r="294" spans="1:13">
      <c r="A294" s="63"/>
      <c r="B294" s="63"/>
      <c r="C294" s="63" t="s">
        <v>1352</v>
      </c>
      <c r="D294" s="63"/>
      <c r="E294" s="63" t="s">
        <v>1353</v>
      </c>
      <c r="F294" s="63"/>
      <c r="G294" s="63"/>
      <c r="H294" s="63"/>
      <c r="I294" s="63"/>
      <c r="J294" s="7" t="s">
        <v>1300</v>
      </c>
      <c r="K294" s="7" t="s">
        <v>1350</v>
      </c>
      <c r="L294" s="61" t="s">
        <v>1351</v>
      </c>
      <c r="M294" s="61"/>
    </row>
    <row r="295" spans="1:13">
      <c r="A295" s="75"/>
      <c r="B295" s="75"/>
      <c r="C295" s="75" t="s">
        <v>1354</v>
      </c>
      <c r="D295" s="75"/>
      <c r="E295" s="75" t="s">
        <v>1355</v>
      </c>
      <c r="F295" s="75"/>
      <c r="G295" s="75"/>
      <c r="H295" s="75"/>
      <c r="I295" s="75"/>
      <c r="J295" s="1"/>
      <c r="K295" s="1" t="s">
        <v>1350</v>
      </c>
      <c r="L295" s="76"/>
      <c r="M295" s="76"/>
    </row>
    <row r="296" spans="1:13">
      <c r="A296" s="80"/>
      <c r="B296" s="80"/>
      <c r="C296" s="80" t="s">
        <v>1356</v>
      </c>
      <c r="D296" s="80"/>
      <c r="E296" s="80" t="s">
        <v>1357</v>
      </c>
      <c r="F296" s="80"/>
      <c r="G296" s="80"/>
      <c r="H296" s="80"/>
      <c r="I296" s="80"/>
      <c r="J296" s="42" t="s">
        <v>615</v>
      </c>
      <c r="K296" s="42" t="s">
        <v>307</v>
      </c>
      <c r="L296" s="82" t="s">
        <v>308</v>
      </c>
      <c r="M296" s="82"/>
    </row>
    <row r="297" spans="1:13">
      <c r="A297" s="63"/>
      <c r="B297" s="63"/>
      <c r="C297" s="63" t="s">
        <v>1358</v>
      </c>
      <c r="D297" s="63"/>
      <c r="E297" s="63" t="s">
        <v>1359</v>
      </c>
      <c r="F297" s="63"/>
      <c r="G297" s="63"/>
      <c r="H297" s="63"/>
      <c r="I297" s="63"/>
      <c r="J297" s="7" t="s">
        <v>615</v>
      </c>
      <c r="K297" s="7" t="s">
        <v>307</v>
      </c>
      <c r="L297" s="61" t="s">
        <v>308</v>
      </c>
      <c r="M297" s="61"/>
    </row>
    <row r="298" spans="1:13">
      <c r="A298" s="80"/>
      <c r="B298" s="80"/>
      <c r="C298" s="80" t="s">
        <v>1360</v>
      </c>
      <c r="D298" s="80"/>
      <c r="E298" s="80" t="s">
        <v>1361</v>
      </c>
      <c r="F298" s="80"/>
      <c r="G298" s="80"/>
      <c r="H298" s="80"/>
      <c r="I298" s="80"/>
      <c r="J298" s="42" t="s">
        <v>1347</v>
      </c>
      <c r="K298" s="42" t="s">
        <v>307</v>
      </c>
      <c r="L298" s="82" t="s">
        <v>308</v>
      </c>
      <c r="M298" s="82"/>
    </row>
    <row r="299" spans="1:13">
      <c r="A299" s="63"/>
      <c r="B299" s="63"/>
      <c r="C299" s="63" t="s">
        <v>1302</v>
      </c>
      <c r="D299" s="63"/>
      <c r="E299" s="63" t="s">
        <v>1303</v>
      </c>
      <c r="F299" s="63"/>
      <c r="G299" s="63"/>
      <c r="H299" s="63"/>
      <c r="I299" s="63"/>
      <c r="J299" s="7" t="s">
        <v>1347</v>
      </c>
      <c r="K299" s="7" t="s">
        <v>307</v>
      </c>
      <c r="L299" s="61" t="s">
        <v>308</v>
      </c>
      <c r="M299" s="61"/>
    </row>
    <row r="300" spans="1:13">
      <c r="A300" s="80"/>
      <c r="B300" s="80"/>
      <c r="C300" s="80" t="s">
        <v>1362</v>
      </c>
      <c r="D300" s="80"/>
      <c r="E300" s="80" t="s">
        <v>1363</v>
      </c>
      <c r="F300" s="80"/>
      <c r="G300" s="80"/>
      <c r="H300" s="80"/>
      <c r="I300" s="80"/>
      <c r="J300" s="42" t="s">
        <v>1364</v>
      </c>
      <c r="K300" s="42" t="s">
        <v>307</v>
      </c>
      <c r="L300" s="82" t="s">
        <v>308</v>
      </c>
      <c r="M300" s="82"/>
    </row>
    <row r="301" spans="1:13">
      <c r="A301" s="63"/>
      <c r="B301" s="63"/>
      <c r="C301" s="63" t="s">
        <v>1302</v>
      </c>
      <c r="D301" s="63"/>
      <c r="E301" s="63" t="s">
        <v>1303</v>
      </c>
      <c r="F301" s="63"/>
      <c r="G301" s="63"/>
      <c r="H301" s="63"/>
      <c r="I301" s="63"/>
      <c r="J301" s="7" t="s">
        <v>1364</v>
      </c>
      <c r="K301" s="7" t="s">
        <v>307</v>
      </c>
      <c r="L301" s="61" t="s">
        <v>308</v>
      </c>
      <c r="M301" s="61"/>
    </row>
    <row r="302" spans="1:13">
      <c r="A302" s="80"/>
      <c r="B302" s="80"/>
      <c r="C302" s="80" t="s">
        <v>1154</v>
      </c>
      <c r="D302" s="80"/>
      <c r="E302" s="80" t="s">
        <v>1365</v>
      </c>
      <c r="F302" s="80"/>
      <c r="G302" s="80"/>
      <c r="H302" s="80"/>
      <c r="I302" s="80"/>
      <c r="J302" s="42" t="s">
        <v>886</v>
      </c>
      <c r="K302" s="42" t="s">
        <v>307</v>
      </c>
      <c r="L302" s="82" t="s">
        <v>308</v>
      </c>
      <c r="M302" s="82"/>
    </row>
    <row r="303" spans="1:13">
      <c r="A303" s="63"/>
      <c r="B303" s="63"/>
      <c r="C303" s="63" t="s">
        <v>1323</v>
      </c>
      <c r="D303" s="63"/>
      <c r="E303" s="63" t="s">
        <v>1324</v>
      </c>
      <c r="F303" s="63"/>
      <c r="G303" s="63"/>
      <c r="H303" s="63"/>
      <c r="I303" s="63"/>
      <c r="J303" s="7" t="s">
        <v>886</v>
      </c>
      <c r="K303" s="7" t="s">
        <v>307</v>
      </c>
      <c r="L303" s="61" t="s">
        <v>308</v>
      </c>
      <c r="M303" s="61"/>
    </row>
    <row r="304" spans="1:13">
      <c r="A304" s="80"/>
      <c r="B304" s="80"/>
      <c r="C304" s="80" t="s">
        <v>1366</v>
      </c>
      <c r="D304" s="80"/>
      <c r="E304" s="80" t="s">
        <v>1367</v>
      </c>
      <c r="F304" s="80"/>
      <c r="G304" s="80"/>
      <c r="H304" s="80"/>
      <c r="I304" s="80"/>
      <c r="J304" s="42" t="s">
        <v>368</v>
      </c>
      <c r="K304" s="42" t="s">
        <v>653</v>
      </c>
      <c r="L304" s="82" t="s">
        <v>1368</v>
      </c>
      <c r="M304" s="82"/>
    </row>
    <row r="305" spans="1:13">
      <c r="A305" s="63"/>
      <c r="B305" s="63"/>
      <c r="C305" s="63" t="s">
        <v>1323</v>
      </c>
      <c r="D305" s="63"/>
      <c r="E305" s="63" t="s">
        <v>1324</v>
      </c>
      <c r="F305" s="63"/>
      <c r="G305" s="63"/>
      <c r="H305" s="63"/>
      <c r="I305" s="63"/>
      <c r="J305" s="7" t="s">
        <v>368</v>
      </c>
      <c r="K305" s="7" t="s">
        <v>653</v>
      </c>
      <c r="L305" s="61" t="s">
        <v>1368</v>
      </c>
      <c r="M305" s="61"/>
    </row>
    <row r="306" spans="1:13">
      <c r="A306" s="75"/>
      <c r="B306" s="75"/>
      <c r="C306" s="75" t="s">
        <v>1369</v>
      </c>
      <c r="D306" s="75"/>
      <c r="E306" s="75" t="s">
        <v>1370</v>
      </c>
      <c r="F306" s="75"/>
      <c r="G306" s="75"/>
      <c r="H306" s="75"/>
      <c r="I306" s="75"/>
      <c r="J306" s="1"/>
      <c r="K306" s="1" t="s">
        <v>653</v>
      </c>
      <c r="L306" s="76"/>
      <c r="M306" s="76"/>
    </row>
    <row r="307" spans="1:13">
      <c r="A307" s="111"/>
      <c r="B307" s="111"/>
      <c r="C307" s="111" t="s">
        <v>1371</v>
      </c>
      <c r="D307" s="111"/>
      <c r="E307" s="111" t="s">
        <v>1372</v>
      </c>
      <c r="F307" s="111"/>
      <c r="G307" s="111"/>
      <c r="H307" s="111"/>
      <c r="I307" s="111"/>
      <c r="J307" s="52" t="s">
        <v>1373</v>
      </c>
      <c r="K307" s="52" t="s">
        <v>1374</v>
      </c>
      <c r="L307" s="109" t="s">
        <v>1375</v>
      </c>
      <c r="M307" s="109"/>
    </row>
    <row r="308" spans="1:13">
      <c r="A308" s="80"/>
      <c r="B308" s="80"/>
      <c r="C308" s="80" t="s">
        <v>1055</v>
      </c>
      <c r="D308" s="80"/>
      <c r="E308" s="80" t="s">
        <v>1376</v>
      </c>
      <c r="F308" s="80"/>
      <c r="G308" s="80"/>
      <c r="H308" s="80"/>
      <c r="I308" s="80"/>
      <c r="J308" s="42" t="s">
        <v>571</v>
      </c>
      <c r="K308" s="42" t="s">
        <v>570</v>
      </c>
      <c r="L308" s="82" t="s">
        <v>573</v>
      </c>
      <c r="M308" s="82"/>
    </row>
    <row r="309" spans="1:13">
      <c r="A309" s="63"/>
      <c r="B309" s="63"/>
      <c r="C309" s="63" t="s">
        <v>1377</v>
      </c>
      <c r="D309" s="63"/>
      <c r="E309" s="63" t="s">
        <v>1378</v>
      </c>
      <c r="F309" s="63"/>
      <c r="G309" s="63"/>
      <c r="H309" s="63"/>
      <c r="I309" s="63"/>
      <c r="J309" s="7" t="s">
        <v>571</v>
      </c>
      <c r="K309" s="7" t="s">
        <v>570</v>
      </c>
      <c r="L309" s="61" t="s">
        <v>573</v>
      </c>
      <c r="M309" s="61"/>
    </row>
    <row r="310" spans="1:13">
      <c r="A310" s="75"/>
      <c r="B310" s="75"/>
      <c r="C310" s="75" t="s">
        <v>1379</v>
      </c>
      <c r="D310" s="75"/>
      <c r="E310" s="75" t="s">
        <v>1380</v>
      </c>
      <c r="F310" s="75"/>
      <c r="G310" s="75"/>
      <c r="H310" s="75"/>
      <c r="I310" s="75"/>
      <c r="J310" s="1"/>
      <c r="K310" s="1" t="s">
        <v>570</v>
      </c>
      <c r="L310" s="76"/>
      <c r="M310" s="76"/>
    </row>
    <row r="311" spans="1:13">
      <c r="A311" s="80"/>
      <c r="B311" s="80"/>
      <c r="C311" s="80" t="s">
        <v>1091</v>
      </c>
      <c r="D311" s="80"/>
      <c r="E311" s="80" t="s">
        <v>1381</v>
      </c>
      <c r="F311" s="80"/>
      <c r="G311" s="80"/>
      <c r="H311" s="80"/>
      <c r="I311" s="80"/>
      <c r="J311" s="42" t="s">
        <v>649</v>
      </c>
      <c r="K311" s="42" t="s">
        <v>1382</v>
      </c>
      <c r="L311" s="82" t="s">
        <v>1383</v>
      </c>
      <c r="M311" s="82"/>
    </row>
    <row r="312" spans="1:13">
      <c r="A312" s="63"/>
      <c r="B312" s="63"/>
      <c r="C312" s="63" t="s">
        <v>972</v>
      </c>
      <c r="D312" s="63"/>
      <c r="E312" s="63" t="s">
        <v>973</v>
      </c>
      <c r="F312" s="63"/>
      <c r="G312" s="63"/>
      <c r="H312" s="63"/>
      <c r="I312" s="63"/>
      <c r="J312" s="7" t="s">
        <v>649</v>
      </c>
      <c r="K312" s="7" t="s">
        <v>1382</v>
      </c>
      <c r="L312" s="61" t="s">
        <v>1383</v>
      </c>
      <c r="M312" s="61"/>
    </row>
    <row r="313" spans="1:13">
      <c r="A313" s="75"/>
      <c r="B313" s="75"/>
      <c r="C313" s="75" t="s">
        <v>983</v>
      </c>
      <c r="D313" s="75"/>
      <c r="E313" s="75" t="s">
        <v>984</v>
      </c>
      <c r="F313" s="75"/>
      <c r="G313" s="75"/>
      <c r="H313" s="75"/>
      <c r="I313" s="75"/>
      <c r="J313" s="1"/>
      <c r="K313" s="1" t="s">
        <v>1382</v>
      </c>
      <c r="L313" s="76"/>
      <c r="M313" s="76"/>
    </row>
    <row r="314" spans="1:13">
      <c r="A314" s="80"/>
      <c r="B314" s="80"/>
      <c r="C314" s="80" t="s">
        <v>1107</v>
      </c>
      <c r="D314" s="80"/>
      <c r="E314" s="80" t="s">
        <v>1384</v>
      </c>
      <c r="F314" s="80"/>
      <c r="G314" s="80"/>
      <c r="H314" s="80"/>
      <c r="I314" s="80"/>
      <c r="J314" s="42" t="s">
        <v>886</v>
      </c>
      <c r="K314" s="42" t="s">
        <v>307</v>
      </c>
      <c r="L314" s="82" t="s">
        <v>308</v>
      </c>
      <c r="M314" s="82"/>
    </row>
    <row r="315" spans="1:13">
      <c r="A315" s="63"/>
      <c r="B315" s="63"/>
      <c r="C315" s="63" t="s">
        <v>992</v>
      </c>
      <c r="D315" s="63"/>
      <c r="E315" s="63" t="s">
        <v>993</v>
      </c>
      <c r="F315" s="63"/>
      <c r="G315" s="63"/>
      <c r="H315" s="63"/>
      <c r="I315" s="63"/>
      <c r="J315" s="7" t="s">
        <v>886</v>
      </c>
      <c r="K315" s="7" t="s">
        <v>307</v>
      </c>
      <c r="L315" s="61" t="s">
        <v>308</v>
      </c>
      <c r="M315" s="61"/>
    </row>
    <row r="316" spans="1:13">
      <c r="A316" s="80"/>
      <c r="B316" s="80"/>
      <c r="C316" s="80" t="s">
        <v>1385</v>
      </c>
      <c r="D316" s="80"/>
      <c r="E316" s="80" t="s">
        <v>1386</v>
      </c>
      <c r="F316" s="80"/>
      <c r="G316" s="80"/>
      <c r="H316" s="80"/>
      <c r="I316" s="80"/>
      <c r="J316" s="42" t="s">
        <v>1387</v>
      </c>
      <c r="K316" s="42" t="s">
        <v>307</v>
      </c>
      <c r="L316" s="82" t="s">
        <v>308</v>
      </c>
      <c r="M316" s="82"/>
    </row>
    <row r="317" spans="1:13">
      <c r="A317" s="63"/>
      <c r="B317" s="63"/>
      <c r="C317" s="63" t="s">
        <v>1302</v>
      </c>
      <c r="D317" s="63"/>
      <c r="E317" s="63" t="s">
        <v>1303</v>
      </c>
      <c r="F317" s="63"/>
      <c r="G317" s="63"/>
      <c r="H317" s="63"/>
      <c r="I317" s="63"/>
      <c r="J317" s="7" t="s">
        <v>1387</v>
      </c>
      <c r="K317" s="7" t="s">
        <v>307</v>
      </c>
      <c r="L317" s="61" t="s">
        <v>308</v>
      </c>
      <c r="M317" s="61"/>
    </row>
    <row r="318" spans="1:13">
      <c r="A318" s="80"/>
      <c r="B318" s="80"/>
      <c r="C318" s="80" t="s">
        <v>1388</v>
      </c>
      <c r="D318" s="80"/>
      <c r="E318" s="80" t="s">
        <v>1389</v>
      </c>
      <c r="F318" s="80"/>
      <c r="G318" s="80"/>
      <c r="H318" s="80"/>
      <c r="I318" s="80"/>
      <c r="J318" s="42" t="s">
        <v>307</v>
      </c>
      <c r="K318" s="42" t="s">
        <v>1390</v>
      </c>
      <c r="L318" s="82"/>
      <c r="M318" s="82"/>
    </row>
    <row r="319" spans="1:13">
      <c r="A319" s="63"/>
      <c r="B319" s="63"/>
      <c r="C319" s="63" t="s">
        <v>972</v>
      </c>
      <c r="D319" s="63"/>
      <c r="E319" s="63" t="s">
        <v>973</v>
      </c>
      <c r="F319" s="63"/>
      <c r="G319" s="63"/>
      <c r="H319" s="63"/>
      <c r="I319" s="63"/>
      <c r="J319" s="7" t="s">
        <v>307</v>
      </c>
      <c r="K319" s="7" t="s">
        <v>1390</v>
      </c>
      <c r="L319" s="61"/>
      <c r="M319" s="61"/>
    </row>
    <row r="320" spans="1:13">
      <c r="A320" s="75"/>
      <c r="B320" s="75"/>
      <c r="C320" s="75" t="s">
        <v>983</v>
      </c>
      <c r="D320" s="75"/>
      <c r="E320" s="75" t="s">
        <v>984</v>
      </c>
      <c r="F320" s="75"/>
      <c r="G320" s="75"/>
      <c r="H320" s="75"/>
      <c r="I320" s="75"/>
      <c r="J320" s="1"/>
      <c r="K320" s="1" t="s">
        <v>1390</v>
      </c>
      <c r="L320" s="76"/>
      <c r="M320" s="76"/>
    </row>
    <row r="321" spans="1:13">
      <c r="A321" s="80"/>
      <c r="B321" s="80"/>
      <c r="C321" s="80" t="s">
        <v>1391</v>
      </c>
      <c r="D321" s="80"/>
      <c r="E321" s="80" t="s">
        <v>1392</v>
      </c>
      <c r="F321" s="80"/>
      <c r="G321" s="80"/>
      <c r="H321" s="80"/>
      <c r="I321" s="80"/>
      <c r="J321" s="42" t="s">
        <v>1393</v>
      </c>
      <c r="K321" s="42" t="s">
        <v>610</v>
      </c>
      <c r="L321" s="82" t="s">
        <v>1394</v>
      </c>
      <c r="M321" s="82"/>
    </row>
    <row r="322" spans="1:13">
      <c r="A322" s="63"/>
      <c r="B322" s="63"/>
      <c r="C322" s="63" t="s">
        <v>1248</v>
      </c>
      <c r="D322" s="63"/>
      <c r="E322" s="63" t="s">
        <v>1249</v>
      </c>
      <c r="F322" s="63"/>
      <c r="G322" s="63"/>
      <c r="H322" s="63"/>
      <c r="I322" s="63"/>
      <c r="J322" s="7" t="s">
        <v>1393</v>
      </c>
      <c r="K322" s="7" t="s">
        <v>610</v>
      </c>
      <c r="L322" s="61" t="s">
        <v>1394</v>
      </c>
      <c r="M322" s="61"/>
    </row>
    <row r="323" spans="1:13">
      <c r="A323" s="75"/>
      <c r="B323" s="75"/>
      <c r="C323" s="75" t="s">
        <v>1395</v>
      </c>
      <c r="D323" s="75"/>
      <c r="E323" s="75" t="s">
        <v>1396</v>
      </c>
      <c r="F323" s="75"/>
      <c r="G323" s="75"/>
      <c r="H323" s="75"/>
      <c r="I323" s="75"/>
      <c r="J323" s="1"/>
      <c r="K323" s="1" t="s">
        <v>610</v>
      </c>
      <c r="L323" s="76"/>
      <c r="M323" s="76"/>
    </row>
    <row r="324" spans="1:13">
      <c r="A324" s="80"/>
      <c r="B324" s="80"/>
      <c r="C324" s="80" t="s">
        <v>1397</v>
      </c>
      <c r="D324" s="80"/>
      <c r="E324" s="80" t="s">
        <v>1398</v>
      </c>
      <c r="F324" s="80"/>
      <c r="G324" s="80"/>
      <c r="H324" s="80"/>
      <c r="I324" s="80"/>
      <c r="J324" s="42" t="s">
        <v>1117</v>
      </c>
      <c r="K324" s="42" t="s">
        <v>307</v>
      </c>
      <c r="L324" s="82" t="s">
        <v>308</v>
      </c>
      <c r="M324" s="82"/>
    </row>
    <row r="325" spans="1:13">
      <c r="A325" s="63"/>
      <c r="B325" s="63"/>
      <c r="C325" s="63" t="s">
        <v>992</v>
      </c>
      <c r="D325" s="63"/>
      <c r="E325" s="63" t="s">
        <v>993</v>
      </c>
      <c r="F325" s="63"/>
      <c r="G325" s="63"/>
      <c r="H325" s="63"/>
      <c r="I325" s="63"/>
      <c r="J325" s="7" t="s">
        <v>1117</v>
      </c>
      <c r="K325" s="7" t="s">
        <v>307</v>
      </c>
      <c r="L325" s="61" t="s">
        <v>308</v>
      </c>
      <c r="M325" s="61"/>
    </row>
    <row r="326" spans="1:13">
      <c r="A326" s="80"/>
      <c r="B326" s="80"/>
      <c r="C326" s="80" t="s">
        <v>1154</v>
      </c>
      <c r="D326" s="80"/>
      <c r="E326" s="80" t="s">
        <v>1399</v>
      </c>
      <c r="F326" s="80"/>
      <c r="G326" s="80"/>
      <c r="H326" s="80"/>
      <c r="I326" s="80"/>
      <c r="J326" s="42" t="s">
        <v>1320</v>
      </c>
      <c r="K326" s="42" t="s">
        <v>1400</v>
      </c>
      <c r="L326" s="82" t="s">
        <v>1401</v>
      </c>
      <c r="M326" s="82"/>
    </row>
    <row r="327" spans="1:13">
      <c r="A327" s="63"/>
      <c r="B327" s="63"/>
      <c r="C327" s="63" t="s">
        <v>968</v>
      </c>
      <c r="D327" s="63"/>
      <c r="E327" s="63" t="s">
        <v>969</v>
      </c>
      <c r="F327" s="63"/>
      <c r="G327" s="63"/>
      <c r="H327" s="63"/>
      <c r="I327" s="63"/>
      <c r="J327" s="7" t="s">
        <v>615</v>
      </c>
      <c r="K327" s="7" t="s">
        <v>1402</v>
      </c>
      <c r="L327" s="61" t="s">
        <v>1403</v>
      </c>
      <c r="M327" s="61"/>
    </row>
    <row r="328" spans="1:13">
      <c r="A328" s="75"/>
      <c r="B328" s="75"/>
      <c r="C328" s="75" t="s">
        <v>1333</v>
      </c>
      <c r="D328" s="75"/>
      <c r="E328" s="75" t="s">
        <v>1334</v>
      </c>
      <c r="F328" s="75"/>
      <c r="G328" s="75"/>
      <c r="H328" s="75"/>
      <c r="I328" s="75"/>
      <c r="J328" s="1"/>
      <c r="K328" s="1" t="s">
        <v>1402</v>
      </c>
      <c r="L328" s="76"/>
      <c r="M328" s="76"/>
    </row>
    <row r="329" spans="1:13">
      <c r="A329" s="63"/>
      <c r="B329" s="63"/>
      <c r="C329" s="63" t="s">
        <v>972</v>
      </c>
      <c r="D329" s="63"/>
      <c r="E329" s="63" t="s">
        <v>973</v>
      </c>
      <c r="F329" s="63"/>
      <c r="G329" s="63"/>
      <c r="H329" s="63"/>
      <c r="I329" s="63"/>
      <c r="J329" s="7" t="s">
        <v>1300</v>
      </c>
      <c r="K329" s="7" t="s">
        <v>1404</v>
      </c>
      <c r="L329" s="61" t="s">
        <v>1405</v>
      </c>
      <c r="M329" s="61"/>
    </row>
    <row r="330" spans="1:13">
      <c r="A330" s="75"/>
      <c r="B330" s="75"/>
      <c r="C330" s="75" t="s">
        <v>977</v>
      </c>
      <c r="D330" s="75"/>
      <c r="E330" s="75" t="s">
        <v>978</v>
      </c>
      <c r="F330" s="75"/>
      <c r="G330" s="75"/>
      <c r="H330" s="75"/>
      <c r="I330" s="75"/>
      <c r="J330" s="1"/>
      <c r="K330" s="1" t="s">
        <v>731</v>
      </c>
      <c r="L330" s="76"/>
      <c r="M330" s="76"/>
    </row>
    <row r="331" spans="1:13">
      <c r="A331" s="75"/>
      <c r="B331" s="75"/>
      <c r="C331" s="75" t="s">
        <v>1276</v>
      </c>
      <c r="D331" s="75"/>
      <c r="E331" s="75" t="s">
        <v>1277</v>
      </c>
      <c r="F331" s="75"/>
      <c r="G331" s="75"/>
      <c r="H331" s="75"/>
      <c r="I331" s="75"/>
      <c r="J331" s="1"/>
      <c r="K331" s="1" t="s">
        <v>1406</v>
      </c>
      <c r="L331" s="76"/>
      <c r="M331" s="76"/>
    </row>
    <row r="332" spans="1:13">
      <c r="A332" s="80"/>
      <c r="B332" s="80"/>
      <c r="C332" s="80" t="s">
        <v>1206</v>
      </c>
      <c r="D332" s="80"/>
      <c r="E332" s="80" t="s">
        <v>0</v>
      </c>
      <c r="F332" s="80"/>
      <c r="G332" s="80"/>
      <c r="H332" s="80"/>
      <c r="I332" s="80"/>
      <c r="J332" s="42" t="s">
        <v>1320</v>
      </c>
      <c r="K332" s="42" t="s">
        <v>307</v>
      </c>
      <c r="L332" s="82" t="s">
        <v>308</v>
      </c>
      <c r="M332" s="82"/>
    </row>
    <row r="333" spans="1:13">
      <c r="A333" s="63"/>
      <c r="B333" s="63"/>
      <c r="C333" s="63" t="s">
        <v>972</v>
      </c>
      <c r="D333" s="63"/>
      <c r="E333" s="63" t="s">
        <v>973</v>
      </c>
      <c r="F333" s="63"/>
      <c r="G333" s="63"/>
      <c r="H333" s="63"/>
      <c r="I333" s="63"/>
      <c r="J333" s="7" t="s">
        <v>1320</v>
      </c>
      <c r="K333" s="7" t="s">
        <v>307</v>
      </c>
      <c r="L333" s="61" t="s">
        <v>308</v>
      </c>
      <c r="M333" s="61"/>
    </row>
    <row r="334" spans="1:13">
      <c r="A334" s="80"/>
      <c r="B334" s="80"/>
      <c r="C334" s="80" t="s">
        <v>1</v>
      </c>
      <c r="D334" s="80"/>
      <c r="E334" s="80" t="s">
        <v>2</v>
      </c>
      <c r="F334" s="80"/>
      <c r="G334" s="80"/>
      <c r="H334" s="80"/>
      <c r="I334" s="80"/>
      <c r="J334" s="42" t="s">
        <v>3</v>
      </c>
      <c r="K334" s="42" t="s">
        <v>307</v>
      </c>
      <c r="L334" s="82" t="s">
        <v>308</v>
      </c>
      <c r="M334" s="82"/>
    </row>
    <row r="335" spans="1:13">
      <c r="A335" s="63"/>
      <c r="B335" s="63"/>
      <c r="C335" s="63" t="s">
        <v>1323</v>
      </c>
      <c r="D335" s="63"/>
      <c r="E335" s="63" t="s">
        <v>1324</v>
      </c>
      <c r="F335" s="63"/>
      <c r="G335" s="63"/>
      <c r="H335" s="63"/>
      <c r="I335" s="63"/>
      <c r="J335" s="7" t="s">
        <v>3</v>
      </c>
      <c r="K335" s="7" t="s">
        <v>307</v>
      </c>
      <c r="L335" s="61" t="s">
        <v>308</v>
      </c>
      <c r="M335" s="61"/>
    </row>
    <row r="336" spans="1:13">
      <c r="A336" s="111"/>
      <c r="B336" s="111"/>
      <c r="C336" s="111" t="s">
        <v>4</v>
      </c>
      <c r="D336" s="111"/>
      <c r="E336" s="111" t="s">
        <v>5</v>
      </c>
      <c r="F336" s="111"/>
      <c r="G336" s="111"/>
      <c r="H336" s="111"/>
      <c r="I336" s="111"/>
      <c r="J336" s="52" t="s">
        <v>6</v>
      </c>
      <c r="K336" s="52" t="s">
        <v>7</v>
      </c>
      <c r="L336" s="109" t="s">
        <v>8</v>
      </c>
      <c r="M336" s="109"/>
    </row>
    <row r="337" spans="1:13">
      <c r="A337" s="80"/>
      <c r="B337" s="80"/>
      <c r="C337" s="80" t="s">
        <v>966</v>
      </c>
      <c r="D337" s="80"/>
      <c r="E337" s="80" t="s">
        <v>9</v>
      </c>
      <c r="F337" s="80"/>
      <c r="G337" s="80"/>
      <c r="H337" s="80"/>
      <c r="I337" s="80"/>
      <c r="J337" s="42" t="s">
        <v>656</v>
      </c>
      <c r="K337" s="42" t="s">
        <v>307</v>
      </c>
      <c r="L337" s="82" t="s">
        <v>308</v>
      </c>
      <c r="M337" s="82"/>
    </row>
    <row r="338" spans="1:13">
      <c r="A338" s="63"/>
      <c r="B338" s="63"/>
      <c r="C338" s="63" t="s">
        <v>1323</v>
      </c>
      <c r="D338" s="63"/>
      <c r="E338" s="63" t="s">
        <v>1324</v>
      </c>
      <c r="F338" s="63"/>
      <c r="G338" s="63"/>
      <c r="H338" s="63"/>
      <c r="I338" s="63"/>
      <c r="J338" s="7" t="s">
        <v>656</v>
      </c>
      <c r="K338" s="7" t="s">
        <v>307</v>
      </c>
      <c r="L338" s="61" t="s">
        <v>308</v>
      </c>
      <c r="M338" s="61"/>
    </row>
    <row r="339" spans="1:13">
      <c r="A339" s="80"/>
      <c r="B339" s="80"/>
      <c r="C339" s="80" t="s">
        <v>1055</v>
      </c>
      <c r="D339" s="80"/>
      <c r="E339" s="80" t="s">
        <v>10</v>
      </c>
      <c r="F339" s="80"/>
      <c r="G339" s="80"/>
      <c r="H339" s="80"/>
      <c r="I339" s="80"/>
      <c r="J339" s="42" t="s">
        <v>368</v>
      </c>
      <c r="K339" s="42" t="s">
        <v>858</v>
      </c>
      <c r="L339" s="82" t="s">
        <v>11</v>
      </c>
      <c r="M339" s="82"/>
    </row>
    <row r="340" spans="1:13">
      <c r="A340" s="63"/>
      <c r="B340" s="63"/>
      <c r="C340" s="63" t="s">
        <v>1094</v>
      </c>
      <c r="D340" s="63"/>
      <c r="E340" s="63" t="s">
        <v>1095</v>
      </c>
      <c r="F340" s="63"/>
      <c r="G340" s="63"/>
      <c r="H340" s="63"/>
      <c r="I340" s="63"/>
      <c r="J340" s="7" t="s">
        <v>368</v>
      </c>
      <c r="K340" s="7" t="s">
        <v>858</v>
      </c>
      <c r="L340" s="61" t="s">
        <v>11</v>
      </c>
      <c r="M340" s="61"/>
    </row>
    <row r="341" spans="1:13">
      <c r="A341" s="75"/>
      <c r="B341" s="75"/>
      <c r="C341" s="75" t="s">
        <v>1096</v>
      </c>
      <c r="D341" s="75"/>
      <c r="E341" s="75" t="s">
        <v>1097</v>
      </c>
      <c r="F341" s="75"/>
      <c r="G341" s="75"/>
      <c r="H341" s="75"/>
      <c r="I341" s="75"/>
      <c r="J341" s="1"/>
      <c r="K341" s="1" t="s">
        <v>858</v>
      </c>
      <c r="L341" s="76"/>
      <c r="M341" s="76"/>
    </row>
    <row r="342" spans="1:13">
      <c r="A342" s="80"/>
      <c r="B342" s="80"/>
      <c r="C342" s="80" t="s">
        <v>1091</v>
      </c>
      <c r="D342" s="80"/>
      <c r="E342" s="80" t="s">
        <v>12</v>
      </c>
      <c r="F342" s="80"/>
      <c r="G342" s="80"/>
      <c r="H342" s="80"/>
      <c r="I342" s="80"/>
      <c r="J342" s="42" t="s">
        <v>311</v>
      </c>
      <c r="K342" s="42" t="s">
        <v>13</v>
      </c>
      <c r="L342" s="82" t="s">
        <v>14</v>
      </c>
      <c r="M342" s="82"/>
    </row>
    <row r="343" spans="1:13">
      <c r="A343" s="63"/>
      <c r="B343" s="63"/>
      <c r="C343" s="63" t="s">
        <v>1094</v>
      </c>
      <c r="D343" s="63"/>
      <c r="E343" s="63" t="s">
        <v>1095</v>
      </c>
      <c r="F343" s="63"/>
      <c r="G343" s="63"/>
      <c r="H343" s="63"/>
      <c r="I343" s="63"/>
      <c r="J343" s="7" t="s">
        <v>311</v>
      </c>
      <c r="K343" s="7" t="s">
        <v>13</v>
      </c>
      <c r="L343" s="61" t="s">
        <v>14</v>
      </c>
      <c r="M343" s="61"/>
    </row>
    <row r="344" spans="1:13">
      <c r="A344" s="75"/>
      <c r="B344" s="75"/>
      <c r="C344" s="75" t="s">
        <v>1096</v>
      </c>
      <c r="D344" s="75"/>
      <c r="E344" s="75" t="s">
        <v>1097</v>
      </c>
      <c r="F344" s="75"/>
      <c r="G344" s="75"/>
      <c r="H344" s="75"/>
      <c r="I344" s="75"/>
      <c r="J344" s="1"/>
      <c r="K344" s="1" t="s">
        <v>13</v>
      </c>
      <c r="L344" s="76"/>
      <c r="M344" s="76"/>
    </row>
    <row r="345" spans="1:13">
      <c r="A345" s="80"/>
      <c r="B345" s="80"/>
      <c r="C345" s="80" t="s">
        <v>1098</v>
      </c>
      <c r="D345" s="80"/>
      <c r="E345" s="80" t="s">
        <v>15</v>
      </c>
      <c r="F345" s="80"/>
      <c r="G345" s="80"/>
      <c r="H345" s="80"/>
      <c r="I345" s="80"/>
      <c r="J345" s="42" t="s">
        <v>16</v>
      </c>
      <c r="K345" s="42" t="s">
        <v>17</v>
      </c>
      <c r="L345" s="82" t="s">
        <v>18</v>
      </c>
      <c r="M345" s="82"/>
    </row>
    <row r="346" spans="1:13">
      <c r="A346" s="63"/>
      <c r="B346" s="63"/>
      <c r="C346" s="63" t="s">
        <v>1094</v>
      </c>
      <c r="D346" s="63"/>
      <c r="E346" s="63" t="s">
        <v>1095</v>
      </c>
      <c r="F346" s="63"/>
      <c r="G346" s="63"/>
      <c r="H346" s="63"/>
      <c r="I346" s="63"/>
      <c r="J346" s="7" t="s">
        <v>16</v>
      </c>
      <c r="K346" s="7" t="s">
        <v>17</v>
      </c>
      <c r="L346" s="61" t="s">
        <v>18</v>
      </c>
      <c r="M346" s="61"/>
    </row>
    <row r="347" spans="1:13">
      <c r="A347" s="75"/>
      <c r="B347" s="75"/>
      <c r="C347" s="75" t="s">
        <v>1096</v>
      </c>
      <c r="D347" s="75"/>
      <c r="E347" s="75" t="s">
        <v>1097</v>
      </c>
      <c r="F347" s="75"/>
      <c r="G347" s="75"/>
      <c r="H347" s="75"/>
      <c r="I347" s="75"/>
      <c r="J347" s="1"/>
      <c r="K347" s="1" t="s">
        <v>17</v>
      </c>
      <c r="L347" s="76"/>
      <c r="M347" s="76"/>
    </row>
    <row r="348" spans="1:13">
      <c r="A348" s="80"/>
      <c r="B348" s="80"/>
      <c r="C348" s="80" t="s">
        <v>1175</v>
      </c>
      <c r="D348" s="80"/>
      <c r="E348" s="80" t="s">
        <v>19</v>
      </c>
      <c r="F348" s="80"/>
      <c r="G348" s="80"/>
      <c r="H348" s="80"/>
      <c r="I348" s="80"/>
      <c r="J348" s="42" t="s">
        <v>20</v>
      </c>
      <c r="K348" s="42" t="s">
        <v>21</v>
      </c>
      <c r="L348" s="82" t="s">
        <v>22</v>
      </c>
      <c r="M348" s="82"/>
    </row>
    <row r="349" spans="1:13">
      <c r="A349" s="63"/>
      <c r="B349" s="63"/>
      <c r="C349" s="63" t="s">
        <v>1094</v>
      </c>
      <c r="D349" s="63"/>
      <c r="E349" s="63" t="s">
        <v>1095</v>
      </c>
      <c r="F349" s="63"/>
      <c r="G349" s="63"/>
      <c r="H349" s="63"/>
      <c r="I349" s="63"/>
      <c r="J349" s="7" t="s">
        <v>20</v>
      </c>
      <c r="K349" s="7" t="s">
        <v>21</v>
      </c>
      <c r="L349" s="61" t="s">
        <v>22</v>
      </c>
      <c r="M349" s="61"/>
    </row>
    <row r="350" spans="1:13">
      <c r="A350" s="75"/>
      <c r="B350" s="75"/>
      <c r="C350" s="75" t="s">
        <v>1096</v>
      </c>
      <c r="D350" s="75"/>
      <c r="E350" s="75" t="s">
        <v>1097</v>
      </c>
      <c r="F350" s="75"/>
      <c r="G350" s="75"/>
      <c r="H350" s="75"/>
      <c r="I350" s="75"/>
      <c r="J350" s="1"/>
      <c r="K350" s="1" t="s">
        <v>21</v>
      </c>
      <c r="L350" s="76"/>
      <c r="M350" s="76"/>
    </row>
    <row r="351" spans="1:13">
      <c r="A351" s="80"/>
      <c r="B351" s="80"/>
      <c r="C351" s="80" t="s">
        <v>1101</v>
      </c>
      <c r="D351" s="80"/>
      <c r="E351" s="80" t="s">
        <v>23</v>
      </c>
      <c r="F351" s="80"/>
      <c r="G351" s="80"/>
      <c r="H351" s="80"/>
      <c r="I351" s="80"/>
      <c r="J351" s="42" t="s">
        <v>864</v>
      </c>
      <c r="K351" s="42" t="s">
        <v>307</v>
      </c>
      <c r="L351" s="82" t="s">
        <v>308</v>
      </c>
      <c r="M351" s="82"/>
    </row>
    <row r="352" spans="1:13">
      <c r="A352" s="63"/>
      <c r="B352" s="63"/>
      <c r="C352" s="63" t="s">
        <v>1094</v>
      </c>
      <c r="D352" s="63"/>
      <c r="E352" s="63" t="s">
        <v>1095</v>
      </c>
      <c r="F352" s="63"/>
      <c r="G352" s="63"/>
      <c r="H352" s="63"/>
      <c r="I352" s="63"/>
      <c r="J352" s="7" t="s">
        <v>864</v>
      </c>
      <c r="K352" s="7" t="s">
        <v>307</v>
      </c>
      <c r="L352" s="61" t="s">
        <v>308</v>
      </c>
      <c r="M352" s="61"/>
    </row>
    <row r="353" spans="1:13">
      <c r="A353" s="80"/>
      <c r="B353" s="80"/>
      <c r="C353" s="80" t="s">
        <v>1103</v>
      </c>
      <c r="D353" s="80"/>
      <c r="E353" s="80" t="s">
        <v>24</v>
      </c>
      <c r="F353" s="80"/>
      <c r="G353" s="80"/>
      <c r="H353" s="80"/>
      <c r="I353" s="80"/>
      <c r="J353" s="42" t="s">
        <v>799</v>
      </c>
      <c r="K353" s="42" t="s">
        <v>307</v>
      </c>
      <c r="L353" s="82" t="s">
        <v>308</v>
      </c>
      <c r="M353" s="82"/>
    </row>
    <row r="354" spans="1:13">
      <c r="A354" s="63"/>
      <c r="B354" s="63"/>
      <c r="C354" s="63" t="s">
        <v>1094</v>
      </c>
      <c r="D354" s="63"/>
      <c r="E354" s="63" t="s">
        <v>1095</v>
      </c>
      <c r="F354" s="63"/>
      <c r="G354" s="63"/>
      <c r="H354" s="63"/>
      <c r="I354" s="63"/>
      <c r="J354" s="7" t="s">
        <v>799</v>
      </c>
      <c r="K354" s="7" t="s">
        <v>307</v>
      </c>
      <c r="L354" s="61" t="s">
        <v>308</v>
      </c>
      <c r="M354" s="61"/>
    </row>
    <row r="355" spans="1:13">
      <c r="A355" s="80"/>
      <c r="B355" s="80"/>
      <c r="C355" s="80" t="s">
        <v>1107</v>
      </c>
      <c r="D355" s="80"/>
      <c r="E355" s="80" t="s">
        <v>25</v>
      </c>
      <c r="F355" s="80"/>
      <c r="G355" s="80"/>
      <c r="H355" s="80"/>
      <c r="I355" s="80"/>
      <c r="J355" s="42" t="s">
        <v>864</v>
      </c>
      <c r="K355" s="42" t="s">
        <v>307</v>
      </c>
      <c r="L355" s="82" t="s">
        <v>308</v>
      </c>
      <c r="M355" s="82"/>
    </row>
    <row r="356" spans="1:13">
      <c r="A356" s="63"/>
      <c r="B356" s="63"/>
      <c r="C356" s="63" t="s">
        <v>1094</v>
      </c>
      <c r="D356" s="63"/>
      <c r="E356" s="63" t="s">
        <v>1095</v>
      </c>
      <c r="F356" s="63"/>
      <c r="G356" s="63"/>
      <c r="H356" s="63"/>
      <c r="I356" s="63"/>
      <c r="J356" s="7" t="s">
        <v>864</v>
      </c>
      <c r="K356" s="7" t="s">
        <v>307</v>
      </c>
      <c r="L356" s="61" t="s">
        <v>308</v>
      </c>
      <c r="M356" s="61"/>
    </row>
    <row r="357" spans="1:13">
      <c r="A357" s="80"/>
      <c r="B357" s="80"/>
      <c r="C357" s="80" t="s">
        <v>1111</v>
      </c>
      <c r="D357" s="80"/>
      <c r="E357" s="80" t="s">
        <v>26</v>
      </c>
      <c r="F357" s="80"/>
      <c r="G357" s="80"/>
      <c r="H357" s="80"/>
      <c r="I357" s="80"/>
      <c r="J357" s="42" t="s">
        <v>1117</v>
      </c>
      <c r="K357" s="42" t="s">
        <v>307</v>
      </c>
      <c r="L357" s="82" t="s">
        <v>308</v>
      </c>
      <c r="M357" s="82"/>
    </row>
    <row r="358" spans="1:13">
      <c r="A358" s="63"/>
      <c r="B358" s="63"/>
      <c r="C358" s="63" t="s">
        <v>1094</v>
      </c>
      <c r="D358" s="63"/>
      <c r="E358" s="63" t="s">
        <v>1095</v>
      </c>
      <c r="F358" s="63"/>
      <c r="G358" s="63"/>
      <c r="H358" s="63"/>
      <c r="I358" s="63"/>
      <c r="J358" s="7" t="s">
        <v>1117</v>
      </c>
      <c r="K358" s="7" t="s">
        <v>307</v>
      </c>
      <c r="L358" s="61" t="s">
        <v>308</v>
      </c>
      <c r="M358" s="61"/>
    </row>
    <row r="359" spans="1:13">
      <c r="A359" s="80"/>
      <c r="B359" s="80"/>
      <c r="C359" s="80" t="s">
        <v>1113</v>
      </c>
      <c r="D359" s="80"/>
      <c r="E359" s="80" t="s">
        <v>27</v>
      </c>
      <c r="F359" s="80"/>
      <c r="G359" s="80"/>
      <c r="H359" s="80"/>
      <c r="I359" s="80"/>
      <c r="J359" s="42" t="s">
        <v>799</v>
      </c>
      <c r="K359" s="42" t="s">
        <v>307</v>
      </c>
      <c r="L359" s="82" t="s">
        <v>308</v>
      </c>
      <c r="M359" s="82"/>
    </row>
    <row r="360" spans="1:13">
      <c r="A360" s="63"/>
      <c r="B360" s="63"/>
      <c r="C360" s="63" t="s">
        <v>1094</v>
      </c>
      <c r="D360" s="63"/>
      <c r="E360" s="63" t="s">
        <v>1095</v>
      </c>
      <c r="F360" s="63"/>
      <c r="G360" s="63"/>
      <c r="H360" s="63"/>
      <c r="I360" s="63"/>
      <c r="J360" s="7" t="s">
        <v>799</v>
      </c>
      <c r="K360" s="7" t="s">
        <v>307</v>
      </c>
      <c r="L360" s="61" t="s">
        <v>308</v>
      </c>
      <c r="M360" s="61"/>
    </row>
    <row r="361" spans="1:13">
      <c r="A361" s="80"/>
      <c r="B361" s="80"/>
      <c r="C361" s="80" t="s">
        <v>1115</v>
      </c>
      <c r="D361" s="80"/>
      <c r="E361" s="80" t="s">
        <v>28</v>
      </c>
      <c r="F361" s="80"/>
      <c r="G361" s="80"/>
      <c r="H361" s="80"/>
      <c r="I361" s="80"/>
      <c r="J361" s="42" t="s">
        <v>957</v>
      </c>
      <c r="K361" s="42" t="s">
        <v>307</v>
      </c>
      <c r="L361" s="82" t="s">
        <v>308</v>
      </c>
      <c r="M361" s="82"/>
    </row>
    <row r="362" spans="1:13">
      <c r="A362" s="63"/>
      <c r="B362" s="63"/>
      <c r="C362" s="63" t="s">
        <v>1094</v>
      </c>
      <c r="D362" s="63"/>
      <c r="E362" s="63" t="s">
        <v>1095</v>
      </c>
      <c r="F362" s="63"/>
      <c r="G362" s="63"/>
      <c r="H362" s="63"/>
      <c r="I362" s="63"/>
      <c r="J362" s="7" t="s">
        <v>957</v>
      </c>
      <c r="K362" s="7" t="s">
        <v>307</v>
      </c>
      <c r="L362" s="61" t="s">
        <v>308</v>
      </c>
      <c r="M362" s="61"/>
    </row>
    <row r="363" spans="1:13">
      <c r="A363" s="80"/>
      <c r="B363" s="80"/>
      <c r="C363" s="80" t="s">
        <v>1122</v>
      </c>
      <c r="D363" s="80"/>
      <c r="E363" s="80" t="s">
        <v>29</v>
      </c>
      <c r="F363" s="80"/>
      <c r="G363" s="80"/>
      <c r="H363" s="80"/>
      <c r="I363" s="80"/>
      <c r="J363" s="42" t="s">
        <v>799</v>
      </c>
      <c r="K363" s="42" t="s">
        <v>307</v>
      </c>
      <c r="L363" s="82" t="s">
        <v>308</v>
      </c>
      <c r="M363" s="82"/>
    </row>
    <row r="364" spans="1:13">
      <c r="A364" s="63"/>
      <c r="B364" s="63"/>
      <c r="C364" s="63" t="s">
        <v>1094</v>
      </c>
      <c r="D364" s="63"/>
      <c r="E364" s="63" t="s">
        <v>1095</v>
      </c>
      <c r="F364" s="63"/>
      <c r="G364" s="63"/>
      <c r="H364" s="63"/>
      <c r="I364" s="63"/>
      <c r="J364" s="7" t="s">
        <v>799</v>
      </c>
      <c r="K364" s="7" t="s">
        <v>307</v>
      </c>
      <c r="L364" s="61" t="s">
        <v>308</v>
      </c>
      <c r="M364" s="61"/>
    </row>
    <row r="365" spans="1:13">
      <c r="A365" s="80"/>
      <c r="B365" s="80"/>
      <c r="C365" s="80" t="s">
        <v>1124</v>
      </c>
      <c r="D365" s="80"/>
      <c r="E365" s="80" t="s">
        <v>30</v>
      </c>
      <c r="F365" s="80"/>
      <c r="G365" s="80"/>
      <c r="H365" s="80"/>
      <c r="I365" s="80"/>
      <c r="J365" s="42" t="s">
        <v>957</v>
      </c>
      <c r="K365" s="42" t="s">
        <v>307</v>
      </c>
      <c r="L365" s="82" t="s">
        <v>308</v>
      </c>
      <c r="M365" s="82"/>
    </row>
    <row r="366" spans="1:13">
      <c r="A366" s="63"/>
      <c r="B366" s="63"/>
      <c r="C366" s="63" t="s">
        <v>1094</v>
      </c>
      <c r="D366" s="63"/>
      <c r="E366" s="63" t="s">
        <v>1095</v>
      </c>
      <c r="F366" s="63"/>
      <c r="G366" s="63"/>
      <c r="H366" s="63"/>
      <c r="I366" s="63"/>
      <c r="J366" s="7" t="s">
        <v>957</v>
      </c>
      <c r="K366" s="7" t="s">
        <v>307</v>
      </c>
      <c r="L366" s="61" t="s">
        <v>308</v>
      </c>
      <c r="M366" s="61"/>
    </row>
    <row r="367" spans="1:13">
      <c r="A367" s="80"/>
      <c r="B367" s="80"/>
      <c r="C367" s="80" t="s">
        <v>1126</v>
      </c>
      <c r="D367" s="80"/>
      <c r="E367" s="80" t="s">
        <v>31</v>
      </c>
      <c r="F367" s="80"/>
      <c r="G367" s="80"/>
      <c r="H367" s="80"/>
      <c r="I367" s="80"/>
      <c r="J367" s="42" t="s">
        <v>799</v>
      </c>
      <c r="K367" s="42" t="s">
        <v>799</v>
      </c>
      <c r="L367" s="82" t="s">
        <v>572</v>
      </c>
      <c r="M367" s="82"/>
    </row>
    <row r="368" spans="1:13">
      <c r="A368" s="63"/>
      <c r="B368" s="63"/>
      <c r="C368" s="63" t="s">
        <v>1094</v>
      </c>
      <c r="D368" s="63"/>
      <c r="E368" s="63" t="s">
        <v>1095</v>
      </c>
      <c r="F368" s="63"/>
      <c r="G368" s="63"/>
      <c r="H368" s="63"/>
      <c r="I368" s="63"/>
      <c r="J368" s="7" t="s">
        <v>799</v>
      </c>
      <c r="K368" s="7" t="s">
        <v>799</v>
      </c>
      <c r="L368" s="61" t="s">
        <v>572</v>
      </c>
      <c r="M368" s="61"/>
    </row>
    <row r="369" spans="1:13">
      <c r="A369" s="75"/>
      <c r="B369" s="75"/>
      <c r="C369" s="75" t="s">
        <v>1096</v>
      </c>
      <c r="D369" s="75"/>
      <c r="E369" s="75" t="s">
        <v>1097</v>
      </c>
      <c r="F369" s="75"/>
      <c r="G369" s="75"/>
      <c r="H369" s="75"/>
      <c r="I369" s="75"/>
      <c r="J369" s="1"/>
      <c r="K369" s="1" t="s">
        <v>799</v>
      </c>
      <c r="L369" s="76"/>
      <c r="M369" s="76"/>
    </row>
    <row r="370" spans="1:13">
      <c r="A370" s="80"/>
      <c r="B370" s="80"/>
      <c r="C370" s="80" t="s">
        <v>1185</v>
      </c>
      <c r="D370" s="80"/>
      <c r="E370" s="80" t="s">
        <v>32</v>
      </c>
      <c r="F370" s="80"/>
      <c r="G370" s="80"/>
      <c r="H370" s="80"/>
      <c r="I370" s="80"/>
      <c r="J370" s="42" t="s">
        <v>799</v>
      </c>
      <c r="K370" s="42" t="s">
        <v>307</v>
      </c>
      <c r="L370" s="82" t="s">
        <v>308</v>
      </c>
      <c r="M370" s="82"/>
    </row>
    <row r="371" spans="1:13">
      <c r="A371" s="63"/>
      <c r="B371" s="63"/>
      <c r="C371" s="63" t="s">
        <v>1094</v>
      </c>
      <c r="D371" s="63"/>
      <c r="E371" s="63" t="s">
        <v>1095</v>
      </c>
      <c r="F371" s="63"/>
      <c r="G371" s="63"/>
      <c r="H371" s="63"/>
      <c r="I371" s="63"/>
      <c r="J371" s="7" t="s">
        <v>799</v>
      </c>
      <c r="K371" s="7" t="s">
        <v>307</v>
      </c>
      <c r="L371" s="61" t="s">
        <v>308</v>
      </c>
      <c r="M371" s="61"/>
    </row>
    <row r="372" spans="1:13">
      <c r="A372" s="80"/>
      <c r="B372" s="80"/>
      <c r="C372" s="80" t="s">
        <v>1129</v>
      </c>
      <c r="D372" s="80"/>
      <c r="E372" s="80" t="s">
        <v>33</v>
      </c>
      <c r="F372" s="80"/>
      <c r="G372" s="80"/>
      <c r="H372" s="80"/>
      <c r="I372" s="80"/>
      <c r="J372" s="42" t="s">
        <v>799</v>
      </c>
      <c r="K372" s="42" t="s">
        <v>307</v>
      </c>
      <c r="L372" s="82" t="s">
        <v>308</v>
      </c>
      <c r="M372" s="82"/>
    </row>
    <row r="373" spans="1:13">
      <c r="A373" s="63"/>
      <c r="B373" s="63"/>
      <c r="C373" s="63" t="s">
        <v>1094</v>
      </c>
      <c r="D373" s="63"/>
      <c r="E373" s="63" t="s">
        <v>1095</v>
      </c>
      <c r="F373" s="63"/>
      <c r="G373" s="63"/>
      <c r="H373" s="63"/>
      <c r="I373" s="63"/>
      <c r="J373" s="7" t="s">
        <v>799</v>
      </c>
      <c r="K373" s="7" t="s">
        <v>307</v>
      </c>
      <c r="L373" s="61" t="s">
        <v>308</v>
      </c>
      <c r="M373" s="61"/>
    </row>
    <row r="374" spans="1:13">
      <c r="A374" s="80"/>
      <c r="B374" s="80"/>
      <c r="C374" s="80" t="s">
        <v>1136</v>
      </c>
      <c r="D374" s="80"/>
      <c r="E374" s="80" t="s">
        <v>34</v>
      </c>
      <c r="F374" s="80"/>
      <c r="G374" s="80"/>
      <c r="H374" s="80"/>
      <c r="I374" s="80"/>
      <c r="J374" s="42" t="s">
        <v>840</v>
      </c>
      <c r="K374" s="42" t="s">
        <v>307</v>
      </c>
      <c r="L374" s="82" t="s">
        <v>308</v>
      </c>
      <c r="M374" s="82"/>
    </row>
    <row r="375" spans="1:13">
      <c r="A375" s="63"/>
      <c r="B375" s="63"/>
      <c r="C375" s="63" t="s">
        <v>972</v>
      </c>
      <c r="D375" s="63"/>
      <c r="E375" s="63" t="s">
        <v>973</v>
      </c>
      <c r="F375" s="63"/>
      <c r="G375" s="63"/>
      <c r="H375" s="63"/>
      <c r="I375" s="63"/>
      <c r="J375" s="7" t="s">
        <v>799</v>
      </c>
      <c r="K375" s="7" t="s">
        <v>307</v>
      </c>
      <c r="L375" s="61" t="s">
        <v>308</v>
      </c>
      <c r="M375" s="61"/>
    </row>
    <row r="376" spans="1:13">
      <c r="A376" s="63"/>
      <c r="B376" s="63"/>
      <c r="C376" s="63" t="s">
        <v>1302</v>
      </c>
      <c r="D376" s="63"/>
      <c r="E376" s="63" t="s">
        <v>1303</v>
      </c>
      <c r="F376" s="63"/>
      <c r="G376" s="63"/>
      <c r="H376" s="63"/>
      <c r="I376" s="63"/>
      <c r="J376" s="7" t="s">
        <v>35</v>
      </c>
      <c r="K376" s="7" t="s">
        <v>307</v>
      </c>
      <c r="L376" s="61" t="s">
        <v>308</v>
      </c>
      <c r="M376" s="61"/>
    </row>
    <row r="377" spans="1:13">
      <c r="A377" s="80"/>
      <c r="B377" s="80"/>
      <c r="C377" s="80" t="s">
        <v>1139</v>
      </c>
      <c r="D377" s="80"/>
      <c r="E377" s="80" t="s">
        <v>36</v>
      </c>
      <c r="F377" s="80"/>
      <c r="G377" s="80"/>
      <c r="H377" s="80"/>
      <c r="I377" s="80"/>
      <c r="J377" s="42" t="s">
        <v>649</v>
      </c>
      <c r="K377" s="42" t="s">
        <v>649</v>
      </c>
      <c r="L377" s="82" t="s">
        <v>572</v>
      </c>
      <c r="M377" s="82"/>
    </row>
    <row r="378" spans="1:13">
      <c r="A378" s="63"/>
      <c r="B378" s="63"/>
      <c r="C378" s="63" t="s">
        <v>1323</v>
      </c>
      <c r="D378" s="63"/>
      <c r="E378" s="63" t="s">
        <v>1324</v>
      </c>
      <c r="F378" s="63"/>
      <c r="G378" s="63"/>
      <c r="H378" s="63"/>
      <c r="I378" s="63"/>
      <c r="J378" s="7" t="s">
        <v>649</v>
      </c>
      <c r="K378" s="7" t="s">
        <v>649</v>
      </c>
      <c r="L378" s="61" t="s">
        <v>572</v>
      </c>
      <c r="M378" s="61"/>
    </row>
    <row r="379" spans="1:13">
      <c r="A379" s="75"/>
      <c r="B379" s="75"/>
      <c r="C379" s="75" t="s">
        <v>37</v>
      </c>
      <c r="D379" s="75"/>
      <c r="E379" s="75" t="s">
        <v>38</v>
      </c>
      <c r="F379" s="75"/>
      <c r="G379" s="75"/>
      <c r="H379" s="75"/>
      <c r="I379" s="75"/>
      <c r="J379" s="1"/>
      <c r="K379" s="1" t="s">
        <v>649</v>
      </c>
      <c r="L379" s="76"/>
      <c r="M379" s="76"/>
    </row>
    <row r="380" spans="1:13">
      <c r="A380" s="80"/>
      <c r="B380" s="80"/>
      <c r="C380" s="80" t="s">
        <v>39</v>
      </c>
      <c r="D380" s="80"/>
      <c r="E380" s="80" t="s">
        <v>40</v>
      </c>
      <c r="F380" s="80"/>
      <c r="G380" s="80"/>
      <c r="H380" s="80"/>
      <c r="I380" s="80"/>
      <c r="J380" s="42" t="s">
        <v>889</v>
      </c>
      <c r="K380" s="42" t="s">
        <v>311</v>
      </c>
      <c r="L380" s="82" t="s">
        <v>834</v>
      </c>
      <c r="M380" s="82"/>
    </row>
    <row r="381" spans="1:13">
      <c r="A381" s="63"/>
      <c r="B381" s="63"/>
      <c r="C381" s="63" t="s">
        <v>41</v>
      </c>
      <c r="D381" s="63"/>
      <c r="E381" s="63" t="s">
        <v>42</v>
      </c>
      <c r="F381" s="63"/>
      <c r="G381" s="63"/>
      <c r="H381" s="63"/>
      <c r="I381" s="63"/>
      <c r="J381" s="7" t="s">
        <v>889</v>
      </c>
      <c r="K381" s="7" t="s">
        <v>311</v>
      </c>
      <c r="L381" s="61" t="s">
        <v>834</v>
      </c>
      <c r="M381" s="61"/>
    </row>
    <row r="382" spans="1:13">
      <c r="A382" s="75"/>
      <c r="B382" s="75"/>
      <c r="C382" s="75" t="s">
        <v>43</v>
      </c>
      <c r="D382" s="75"/>
      <c r="E382" s="75" t="s">
        <v>44</v>
      </c>
      <c r="F382" s="75"/>
      <c r="G382" s="75"/>
      <c r="H382" s="75"/>
      <c r="I382" s="75"/>
      <c r="J382" s="1"/>
      <c r="K382" s="1" t="s">
        <v>311</v>
      </c>
      <c r="L382" s="76"/>
      <c r="M382" s="76"/>
    </row>
    <row r="383" spans="1:13">
      <c r="A383" s="80"/>
      <c r="B383" s="80"/>
      <c r="C383" s="80" t="s">
        <v>1152</v>
      </c>
      <c r="D383" s="80"/>
      <c r="E383" s="80" t="s">
        <v>45</v>
      </c>
      <c r="F383" s="80"/>
      <c r="G383" s="80"/>
      <c r="H383" s="80"/>
      <c r="I383" s="80"/>
      <c r="J383" s="42" t="s">
        <v>307</v>
      </c>
      <c r="K383" s="42" t="s">
        <v>812</v>
      </c>
      <c r="L383" s="82"/>
      <c r="M383" s="82"/>
    </row>
    <row r="384" spans="1:13">
      <c r="A384" s="63"/>
      <c r="B384" s="63"/>
      <c r="C384" s="63" t="s">
        <v>972</v>
      </c>
      <c r="D384" s="63"/>
      <c r="E384" s="63" t="s">
        <v>973</v>
      </c>
      <c r="F384" s="63"/>
      <c r="G384" s="63"/>
      <c r="H384" s="63"/>
      <c r="I384" s="63"/>
      <c r="J384" s="7" t="s">
        <v>307</v>
      </c>
      <c r="K384" s="7" t="s">
        <v>812</v>
      </c>
      <c r="L384" s="61"/>
      <c r="M384" s="61"/>
    </row>
    <row r="385" spans="1:13">
      <c r="A385" s="75"/>
      <c r="B385" s="75"/>
      <c r="C385" s="75" t="s">
        <v>1276</v>
      </c>
      <c r="D385" s="75"/>
      <c r="E385" s="75" t="s">
        <v>1277</v>
      </c>
      <c r="F385" s="75"/>
      <c r="G385" s="75"/>
      <c r="H385" s="75"/>
      <c r="I385" s="75"/>
      <c r="J385" s="1"/>
      <c r="K385" s="1" t="s">
        <v>812</v>
      </c>
      <c r="L385" s="76"/>
      <c r="M385" s="76"/>
    </row>
    <row r="386" spans="1:13">
      <c r="A386" s="80"/>
      <c r="B386" s="80"/>
      <c r="C386" s="80" t="s">
        <v>1298</v>
      </c>
      <c r="D386" s="80"/>
      <c r="E386" s="80" t="s">
        <v>46</v>
      </c>
      <c r="F386" s="80"/>
      <c r="G386" s="80"/>
      <c r="H386" s="80"/>
      <c r="I386" s="80"/>
      <c r="J386" s="42" t="s">
        <v>1314</v>
      </c>
      <c r="K386" s="42" t="s">
        <v>307</v>
      </c>
      <c r="L386" s="82" t="s">
        <v>308</v>
      </c>
      <c r="M386" s="82"/>
    </row>
    <row r="387" spans="1:13">
      <c r="A387" s="63"/>
      <c r="B387" s="63"/>
      <c r="C387" s="63" t="s">
        <v>1352</v>
      </c>
      <c r="D387" s="63"/>
      <c r="E387" s="63" t="s">
        <v>1353</v>
      </c>
      <c r="F387" s="63"/>
      <c r="G387" s="63"/>
      <c r="H387" s="63"/>
      <c r="I387" s="63"/>
      <c r="J387" s="7" t="s">
        <v>1314</v>
      </c>
      <c r="K387" s="7" t="s">
        <v>307</v>
      </c>
      <c r="L387" s="61" t="s">
        <v>308</v>
      </c>
      <c r="M387" s="61"/>
    </row>
    <row r="388" spans="1:13">
      <c r="A388" s="80"/>
      <c r="B388" s="80"/>
      <c r="C388" s="80" t="s">
        <v>1312</v>
      </c>
      <c r="D388" s="80"/>
      <c r="E388" s="80" t="s">
        <v>47</v>
      </c>
      <c r="F388" s="80"/>
      <c r="G388" s="80"/>
      <c r="H388" s="80"/>
      <c r="I388" s="80"/>
      <c r="J388" s="42" t="s">
        <v>1090</v>
      </c>
      <c r="K388" s="42" t="s">
        <v>782</v>
      </c>
      <c r="L388" s="82" t="s">
        <v>48</v>
      </c>
      <c r="M388" s="82"/>
    </row>
    <row r="389" spans="1:13">
      <c r="A389" s="63"/>
      <c r="B389" s="63"/>
      <c r="C389" s="63" t="s">
        <v>1352</v>
      </c>
      <c r="D389" s="63"/>
      <c r="E389" s="63" t="s">
        <v>1353</v>
      </c>
      <c r="F389" s="63"/>
      <c r="G389" s="63"/>
      <c r="H389" s="63"/>
      <c r="I389" s="63"/>
      <c r="J389" s="7" t="s">
        <v>1090</v>
      </c>
      <c r="K389" s="7" t="s">
        <v>782</v>
      </c>
      <c r="L389" s="61" t="s">
        <v>48</v>
      </c>
      <c r="M389" s="61"/>
    </row>
    <row r="390" spans="1:13">
      <c r="A390" s="75"/>
      <c r="B390" s="75"/>
      <c r="C390" s="75" t="s">
        <v>1354</v>
      </c>
      <c r="D390" s="75"/>
      <c r="E390" s="75" t="s">
        <v>1355</v>
      </c>
      <c r="F390" s="75"/>
      <c r="G390" s="75"/>
      <c r="H390" s="75"/>
      <c r="I390" s="75"/>
      <c r="J390" s="1"/>
      <c r="K390" s="1" t="s">
        <v>782</v>
      </c>
      <c r="L390" s="76"/>
      <c r="M390" s="76"/>
    </row>
    <row r="391" spans="1:13">
      <c r="A391" s="111"/>
      <c r="B391" s="111"/>
      <c r="C391" s="111" t="s">
        <v>49</v>
      </c>
      <c r="D391" s="111"/>
      <c r="E391" s="111" t="s">
        <v>50</v>
      </c>
      <c r="F391" s="111"/>
      <c r="G391" s="111"/>
      <c r="H391" s="111"/>
      <c r="I391" s="111"/>
      <c r="J391" s="52" t="s">
        <v>51</v>
      </c>
      <c r="K391" s="52" t="s">
        <v>52</v>
      </c>
      <c r="L391" s="109" t="s">
        <v>53</v>
      </c>
      <c r="M391" s="109"/>
    </row>
    <row r="392" spans="1:13">
      <c r="A392" s="80"/>
      <c r="B392" s="80"/>
      <c r="C392" s="80" t="s">
        <v>1055</v>
      </c>
      <c r="D392" s="80"/>
      <c r="E392" s="80" t="s">
        <v>54</v>
      </c>
      <c r="F392" s="80"/>
      <c r="G392" s="80"/>
      <c r="H392" s="80"/>
      <c r="I392" s="80"/>
      <c r="J392" s="42" t="s">
        <v>55</v>
      </c>
      <c r="K392" s="42" t="s">
        <v>1071</v>
      </c>
      <c r="L392" s="82" t="s">
        <v>56</v>
      </c>
      <c r="M392" s="82"/>
    </row>
    <row r="393" spans="1:13">
      <c r="A393" s="63"/>
      <c r="B393" s="63"/>
      <c r="C393" s="63" t="s">
        <v>1094</v>
      </c>
      <c r="D393" s="63"/>
      <c r="E393" s="63" t="s">
        <v>1095</v>
      </c>
      <c r="F393" s="63"/>
      <c r="G393" s="63"/>
      <c r="H393" s="63"/>
      <c r="I393" s="63"/>
      <c r="J393" s="7" t="s">
        <v>55</v>
      </c>
      <c r="K393" s="7" t="s">
        <v>1071</v>
      </c>
      <c r="L393" s="61" t="s">
        <v>56</v>
      </c>
      <c r="M393" s="61"/>
    </row>
    <row r="394" spans="1:13">
      <c r="A394" s="75"/>
      <c r="B394" s="75"/>
      <c r="C394" s="75" t="s">
        <v>1096</v>
      </c>
      <c r="D394" s="75"/>
      <c r="E394" s="75" t="s">
        <v>1097</v>
      </c>
      <c r="F394" s="75"/>
      <c r="G394" s="75"/>
      <c r="H394" s="75"/>
      <c r="I394" s="75"/>
      <c r="J394" s="1"/>
      <c r="K394" s="1" t="s">
        <v>1071</v>
      </c>
      <c r="L394" s="76"/>
      <c r="M394" s="76"/>
    </row>
    <row r="395" spans="1:13">
      <c r="A395" s="80"/>
      <c r="B395" s="80"/>
      <c r="C395" s="80" t="s">
        <v>1098</v>
      </c>
      <c r="D395" s="80"/>
      <c r="E395" s="80" t="s">
        <v>57</v>
      </c>
      <c r="F395" s="80"/>
      <c r="G395" s="80"/>
      <c r="H395" s="80"/>
      <c r="I395" s="80"/>
      <c r="J395" s="42" t="s">
        <v>544</v>
      </c>
      <c r="K395" s="42" t="s">
        <v>58</v>
      </c>
      <c r="L395" s="82" t="s">
        <v>59</v>
      </c>
      <c r="M395" s="82"/>
    </row>
    <row r="396" spans="1:13">
      <c r="A396" s="63"/>
      <c r="B396" s="63"/>
      <c r="C396" s="63" t="s">
        <v>972</v>
      </c>
      <c r="D396" s="63"/>
      <c r="E396" s="63" t="s">
        <v>973</v>
      </c>
      <c r="F396" s="63"/>
      <c r="G396" s="63"/>
      <c r="H396" s="63"/>
      <c r="I396" s="63"/>
      <c r="J396" s="7" t="s">
        <v>544</v>
      </c>
      <c r="K396" s="7" t="s">
        <v>58</v>
      </c>
      <c r="L396" s="61" t="s">
        <v>59</v>
      </c>
      <c r="M396" s="61"/>
    </row>
    <row r="397" spans="1:13">
      <c r="A397" s="75"/>
      <c r="B397" s="75"/>
      <c r="C397" s="75" t="s">
        <v>983</v>
      </c>
      <c r="D397" s="75"/>
      <c r="E397" s="75" t="s">
        <v>984</v>
      </c>
      <c r="F397" s="75"/>
      <c r="G397" s="75"/>
      <c r="H397" s="75"/>
      <c r="I397" s="75"/>
      <c r="J397" s="1"/>
      <c r="K397" s="1" t="s">
        <v>58</v>
      </c>
      <c r="L397" s="76"/>
      <c r="M397" s="76"/>
    </row>
    <row r="398" spans="1:13">
      <c r="A398" s="111"/>
      <c r="B398" s="111"/>
      <c r="C398" s="111" t="s">
        <v>60</v>
      </c>
      <c r="D398" s="111"/>
      <c r="E398" s="111" t="s">
        <v>61</v>
      </c>
      <c r="F398" s="111"/>
      <c r="G398" s="111"/>
      <c r="H398" s="111"/>
      <c r="I398" s="111"/>
      <c r="J398" s="52" t="s">
        <v>62</v>
      </c>
      <c r="K398" s="52" t="s">
        <v>307</v>
      </c>
      <c r="L398" s="109" t="s">
        <v>308</v>
      </c>
      <c r="M398" s="109"/>
    </row>
    <row r="399" spans="1:13">
      <c r="A399" s="80"/>
      <c r="B399" s="80"/>
      <c r="C399" s="80" t="s">
        <v>1298</v>
      </c>
      <c r="D399" s="80"/>
      <c r="E399" s="80" t="s">
        <v>63</v>
      </c>
      <c r="F399" s="80"/>
      <c r="G399" s="80"/>
      <c r="H399" s="80"/>
      <c r="I399" s="80"/>
      <c r="J399" s="42" t="s">
        <v>62</v>
      </c>
      <c r="K399" s="42" t="s">
        <v>307</v>
      </c>
      <c r="L399" s="82" t="s">
        <v>308</v>
      </c>
      <c r="M399" s="82"/>
    </row>
    <row r="400" spans="1:13">
      <c r="A400" s="63"/>
      <c r="B400" s="63"/>
      <c r="C400" s="63" t="s">
        <v>1302</v>
      </c>
      <c r="D400" s="63"/>
      <c r="E400" s="63" t="s">
        <v>1303</v>
      </c>
      <c r="F400" s="63"/>
      <c r="G400" s="63"/>
      <c r="H400" s="63"/>
      <c r="I400" s="63"/>
      <c r="J400" s="7" t="s">
        <v>62</v>
      </c>
      <c r="K400" s="7" t="s">
        <v>307</v>
      </c>
      <c r="L400" s="61" t="s">
        <v>308</v>
      </c>
      <c r="M400" s="61"/>
    </row>
    <row r="401" spans="1:13">
      <c r="A401" s="114"/>
      <c r="B401" s="114"/>
      <c r="C401" s="114" t="s">
        <v>64</v>
      </c>
      <c r="D401" s="114"/>
      <c r="E401" s="114"/>
      <c r="F401" s="114"/>
      <c r="G401" s="114"/>
      <c r="H401" s="114"/>
      <c r="I401" s="114"/>
      <c r="J401" s="54" t="s">
        <v>931</v>
      </c>
      <c r="K401" s="56">
        <v>3542641.93</v>
      </c>
      <c r="L401" s="117">
        <f>K401/J401</f>
        <v>0.45681447434591432</v>
      </c>
      <c r="M401" s="117"/>
    </row>
    <row r="402" spans="1:13">
      <c r="A402" s="114"/>
      <c r="B402" s="114"/>
      <c r="C402" s="114" t="s">
        <v>65</v>
      </c>
      <c r="D402" s="114"/>
      <c r="E402" s="114"/>
      <c r="F402" s="114"/>
      <c r="G402" s="114"/>
      <c r="H402" s="114"/>
      <c r="I402" s="114"/>
      <c r="J402" s="54" t="s">
        <v>934</v>
      </c>
      <c r="K402" s="54" t="s">
        <v>935</v>
      </c>
      <c r="L402" s="113" t="s">
        <v>936</v>
      </c>
      <c r="M402" s="113"/>
    </row>
    <row r="403" spans="1:13">
      <c r="A403" s="112"/>
      <c r="B403" s="112"/>
      <c r="C403" s="112" t="s">
        <v>672</v>
      </c>
      <c r="D403" s="112"/>
      <c r="E403" s="112"/>
      <c r="F403" s="112"/>
      <c r="G403" s="112"/>
      <c r="H403" s="112"/>
      <c r="I403" s="112"/>
      <c r="J403" s="53" t="s">
        <v>66</v>
      </c>
      <c r="K403" s="53" t="s">
        <v>67</v>
      </c>
      <c r="L403" s="110" t="s">
        <v>68</v>
      </c>
      <c r="M403" s="110"/>
    </row>
    <row r="404" spans="1:13">
      <c r="A404" s="112"/>
      <c r="B404" s="112"/>
      <c r="C404" s="112" t="s">
        <v>676</v>
      </c>
      <c r="D404" s="112"/>
      <c r="E404" s="112"/>
      <c r="F404" s="112"/>
      <c r="G404" s="112"/>
      <c r="H404" s="112"/>
      <c r="I404" s="112"/>
      <c r="J404" s="53" t="s">
        <v>66</v>
      </c>
      <c r="K404" s="53" t="s">
        <v>67</v>
      </c>
      <c r="L404" s="110" t="s">
        <v>68</v>
      </c>
      <c r="M404" s="110"/>
    </row>
    <row r="405" spans="1:13">
      <c r="A405" s="112"/>
      <c r="B405" s="112"/>
      <c r="C405" s="112" t="s">
        <v>686</v>
      </c>
      <c r="D405" s="112"/>
      <c r="E405" s="112"/>
      <c r="F405" s="112"/>
      <c r="G405" s="112"/>
      <c r="H405" s="112"/>
      <c r="I405" s="112"/>
      <c r="J405" s="53" t="s">
        <v>1171</v>
      </c>
      <c r="K405" s="53" t="s">
        <v>69</v>
      </c>
      <c r="L405" s="110" t="s">
        <v>70</v>
      </c>
      <c r="M405" s="110"/>
    </row>
    <row r="406" spans="1:13">
      <c r="A406" s="112"/>
      <c r="B406" s="112"/>
      <c r="C406" s="112" t="s">
        <v>690</v>
      </c>
      <c r="D406" s="112"/>
      <c r="E406" s="112"/>
      <c r="F406" s="112"/>
      <c r="G406" s="112"/>
      <c r="H406" s="112"/>
      <c r="I406" s="112"/>
      <c r="J406" s="53" t="s">
        <v>1171</v>
      </c>
      <c r="K406" s="53" t="s">
        <v>69</v>
      </c>
      <c r="L406" s="110" t="s">
        <v>70</v>
      </c>
      <c r="M406" s="110"/>
    </row>
    <row r="407" spans="1:13">
      <c r="A407" s="112"/>
      <c r="B407" s="112"/>
      <c r="C407" s="112" t="s">
        <v>691</v>
      </c>
      <c r="D407" s="112"/>
      <c r="E407" s="112"/>
      <c r="F407" s="112"/>
      <c r="G407" s="112"/>
      <c r="H407" s="112"/>
      <c r="I407" s="112"/>
      <c r="J407" s="53" t="s">
        <v>368</v>
      </c>
      <c r="K407" s="53" t="s">
        <v>307</v>
      </c>
      <c r="L407" s="110" t="s">
        <v>308</v>
      </c>
      <c r="M407" s="110"/>
    </row>
    <row r="408" spans="1:13">
      <c r="A408" s="112"/>
      <c r="B408" s="112"/>
      <c r="C408" s="112" t="s">
        <v>707</v>
      </c>
      <c r="D408" s="112"/>
      <c r="E408" s="112"/>
      <c r="F408" s="112"/>
      <c r="G408" s="112"/>
      <c r="H408" s="112"/>
      <c r="I408" s="112"/>
      <c r="J408" s="53" t="s">
        <v>368</v>
      </c>
      <c r="K408" s="53" t="s">
        <v>307</v>
      </c>
      <c r="L408" s="110" t="s">
        <v>308</v>
      </c>
      <c r="M408" s="110"/>
    </row>
    <row r="409" spans="1:13">
      <c r="A409" s="112"/>
      <c r="B409" s="112"/>
      <c r="C409" s="112" t="s">
        <v>749</v>
      </c>
      <c r="D409" s="112"/>
      <c r="E409" s="112"/>
      <c r="F409" s="112"/>
      <c r="G409" s="112"/>
      <c r="H409" s="112"/>
      <c r="I409" s="112"/>
      <c r="J409" s="53" t="s">
        <v>864</v>
      </c>
      <c r="K409" s="53" t="s">
        <v>561</v>
      </c>
      <c r="L409" s="110" t="s">
        <v>71</v>
      </c>
      <c r="M409" s="110"/>
    </row>
    <row r="410" spans="1:13">
      <c r="A410" s="112"/>
      <c r="B410" s="112"/>
      <c r="C410" s="112" t="s">
        <v>754</v>
      </c>
      <c r="D410" s="112"/>
      <c r="E410" s="112"/>
      <c r="F410" s="112"/>
      <c r="G410" s="112"/>
      <c r="H410" s="112"/>
      <c r="I410" s="112"/>
      <c r="J410" s="53" t="s">
        <v>864</v>
      </c>
      <c r="K410" s="53" t="s">
        <v>561</v>
      </c>
      <c r="L410" s="110" t="s">
        <v>71</v>
      </c>
      <c r="M410" s="110"/>
    </row>
    <row r="411" spans="1:13">
      <c r="A411" s="111"/>
      <c r="B411" s="111"/>
      <c r="C411" s="111" t="s">
        <v>964</v>
      </c>
      <c r="D411" s="111"/>
      <c r="E411" s="111" t="s">
        <v>72</v>
      </c>
      <c r="F411" s="111"/>
      <c r="G411" s="111"/>
      <c r="H411" s="111"/>
      <c r="I411" s="111"/>
      <c r="J411" s="52" t="s">
        <v>934</v>
      </c>
      <c r="K411" s="52" t="s">
        <v>935</v>
      </c>
      <c r="L411" s="109" t="s">
        <v>936</v>
      </c>
      <c r="M411" s="109"/>
    </row>
    <row r="412" spans="1:13">
      <c r="A412" s="80"/>
      <c r="B412" s="80"/>
      <c r="C412" s="80" t="s">
        <v>966</v>
      </c>
      <c r="D412" s="80"/>
      <c r="E412" s="80" t="s">
        <v>73</v>
      </c>
      <c r="F412" s="80"/>
      <c r="G412" s="80"/>
      <c r="H412" s="80"/>
      <c r="I412" s="80"/>
      <c r="J412" s="42" t="s">
        <v>74</v>
      </c>
      <c r="K412" s="42" t="s">
        <v>75</v>
      </c>
      <c r="L412" s="82" t="s">
        <v>76</v>
      </c>
      <c r="M412" s="82"/>
    </row>
    <row r="413" spans="1:13">
      <c r="A413" s="63"/>
      <c r="B413" s="63"/>
      <c r="C413" s="63" t="s">
        <v>1031</v>
      </c>
      <c r="D413" s="63"/>
      <c r="E413" s="63" t="s">
        <v>1032</v>
      </c>
      <c r="F413" s="63"/>
      <c r="G413" s="63"/>
      <c r="H413" s="63"/>
      <c r="I413" s="63"/>
      <c r="J413" s="7" t="s">
        <v>77</v>
      </c>
      <c r="K413" s="7" t="s">
        <v>78</v>
      </c>
      <c r="L413" s="61" t="s">
        <v>79</v>
      </c>
      <c r="M413" s="61"/>
    </row>
    <row r="414" spans="1:13">
      <c r="A414" s="75"/>
      <c r="B414" s="75"/>
      <c r="C414" s="75" t="s">
        <v>1036</v>
      </c>
      <c r="D414" s="75"/>
      <c r="E414" s="75" t="s">
        <v>1037</v>
      </c>
      <c r="F414" s="75"/>
      <c r="G414" s="75"/>
      <c r="H414" s="75"/>
      <c r="I414" s="75"/>
      <c r="J414" s="1"/>
      <c r="K414" s="1" t="s">
        <v>78</v>
      </c>
      <c r="L414" s="76"/>
      <c r="M414" s="76"/>
    </row>
    <row r="415" spans="1:13">
      <c r="A415" s="63"/>
      <c r="B415" s="63"/>
      <c r="C415" s="63" t="s">
        <v>80</v>
      </c>
      <c r="D415" s="63"/>
      <c r="E415" s="63" t="s">
        <v>81</v>
      </c>
      <c r="F415" s="63"/>
      <c r="G415" s="63"/>
      <c r="H415" s="63"/>
      <c r="I415" s="63"/>
      <c r="J415" s="7" t="s">
        <v>864</v>
      </c>
      <c r="K415" s="7" t="s">
        <v>478</v>
      </c>
      <c r="L415" s="61" t="s">
        <v>82</v>
      </c>
      <c r="M415" s="61"/>
    </row>
    <row r="416" spans="1:13">
      <c r="A416" s="75"/>
      <c r="B416" s="75"/>
      <c r="C416" s="75" t="s">
        <v>83</v>
      </c>
      <c r="D416" s="75"/>
      <c r="E416" s="75" t="s">
        <v>81</v>
      </c>
      <c r="F416" s="75"/>
      <c r="G416" s="75"/>
      <c r="H416" s="75"/>
      <c r="I416" s="75"/>
      <c r="J416" s="1"/>
      <c r="K416" s="1" t="s">
        <v>478</v>
      </c>
      <c r="L416" s="76"/>
      <c r="M416" s="76"/>
    </row>
    <row r="417" spans="1:13">
      <c r="A417" s="63"/>
      <c r="B417" s="63"/>
      <c r="C417" s="63" t="s">
        <v>1038</v>
      </c>
      <c r="D417" s="63"/>
      <c r="E417" s="63" t="s">
        <v>1039</v>
      </c>
      <c r="F417" s="63"/>
      <c r="G417" s="63"/>
      <c r="H417" s="63"/>
      <c r="I417" s="63"/>
      <c r="J417" s="7" t="s">
        <v>35</v>
      </c>
      <c r="K417" s="7" t="s">
        <v>84</v>
      </c>
      <c r="L417" s="61" t="s">
        <v>85</v>
      </c>
      <c r="M417" s="61"/>
    </row>
    <row r="418" spans="1:13">
      <c r="A418" s="75"/>
      <c r="B418" s="75"/>
      <c r="C418" s="75" t="s">
        <v>1042</v>
      </c>
      <c r="D418" s="75"/>
      <c r="E418" s="75" t="s">
        <v>1043</v>
      </c>
      <c r="F418" s="75"/>
      <c r="G418" s="75"/>
      <c r="H418" s="75"/>
      <c r="I418" s="75"/>
      <c r="J418" s="1"/>
      <c r="K418" s="1" t="s">
        <v>86</v>
      </c>
      <c r="L418" s="76"/>
      <c r="M418" s="76"/>
    </row>
    <row r="419" spans="1:13">
      <c r="A419" s="75"/>
      <c r="B419" s="75"/>
      <c r="C419" s="75" t="s">
        <v>1075</v>
      </c>
      <c r="D419" s="75"/>
      <c r="E419" s="75" t="s">
        <v>1076</v>
      </c>
      <c r="F419" s="75"/>
      <c r="G419" s="75"/>
      <c r="H419" s="75"/>
      <c r="I419" s="75"/>
      <c r="J419" s="1"/>
      <c r="K419" s="1" t="s">
        <v>87</v>
      </c>
      <c r="L419" s="76"/>
      <c r="M419" s="76"/>
    </row>
    <row r="420" spans="1:13">
      <c r="A420" s="63"/>
      <c r="B420" s="63"/>
      <c r="C420" s="63" t="s">
        <v>1044</v>
      </c>
      <c r="D420" s="63"/>
      <c r="E420" s="63" t="s">
        <v>1045</v>
      </c>
      <c r="F420" s="63"/>
      <c r="G420" s="63"/>
      <c r="H420" s="63"/>
      <c r="I420" s="63"/>
      <c r="J420" s="7" t="s">
        <v>1168</v>
      </c>
      <c r="K420" s="7" t="s">
        <v>88</v>
      </c>
      <c r="L420" s="61" t="s">
        <v>89</v>
      </c>
      <c r="M420" s="61"/>
    </row>
    <row r="421" spans="1:13">
      <c r="A421" s="75"/>
      <c r="B421" s="75"/>
      <c r="C421" s="75" t="s">
        <v>90</v>
      </c>
      <c r="D421" s="75"/>
      <c r="E421" s="75" t="s">
        <v>91</v>
      </c>
      <c r="F421" s="75"/>
      <c r="G421" s="75"/>
      <c r="H421" s="75"/>
      <c r="I421" s="75"/>
      <c r="J421" s="1"/>
      <c r="K421" s="1" t="s">
        <v>92</v>
      </c>
      <c r="L421" s="76"/>
      <c r="M421" s="76"/>
    </row>
    <row r="422" spans="1:13">
      <c r="A422" s="75"/>
      <c r="B422" s="75"/>
      <c r="C422" s="75" t="s">
        <v>93</v>
      </c>
      <c r="D422" s="75"/>
      <c r="E422" s="75" t="s">
        <v>94</v>
      </c>
      <c r="F422" s="75"/>
      <c r="G422" s="75"/>
      <c r="H422" s="75"/>
      <c r="I422" s="75"/>
      <c r="J422" s="1"/>
      <c r="K422" s="1" t="s">
        <v>95</v>
      </c>
      <c r="L422" s="76"/>
      <c r="M422" s="76"/>
    </row>
    <row r="423" spans="1:13">
      <c r="A423" s="75"/>
      <c r="B423" s="75"/>
      <c r="C423" s="75" t="s">
        <v>96</v>
      </c>
      <c r="D423" s="75"/>
      <c r="E423" s="75" t="s">
        <v>97</v>
      </c>
      <c r="F423" s="75"/>
      <c r="G423" s="75"/>
      <c r="H423" s="75"/>
      <c r="I423" s="75"/>
      <c r="J423" s="1"/>
      <c r="K423" s="1" t="s">
        <v>505</v>
      </c>
      <c r="L423" s="76"/>
      <c r="M423" s="76"/>
    </row>
    <row r="424" spans="1:13">
      <c r="A424" s="63"/>
      <c r="B424" s="63"/>
      <c r="C424" s="63" t="s">
        <v>968</v>
      </c>
      <c r="D424" s="63"/>
      <c r="E424" s="63" t="s">
        <v>969</v>
      </c>
      <c r="F424" s="63"/>
      <c r="G424" s="63"/>
      <c r="H424" s="63"/>
      <c r="I424" s="63"/>
      <c r="J424" s="7" t="s">
        <v>961</v>
      </c>
      <c r="K424" s="7" t="s">
        <v>98</v>
      </c>
      <c r="L424" s="61" t="s">
        <v>99</v>
      </c>
      <c r="M424" s="61"/>
    </row>
    <row r="425" spans="1:13">
      <c r="A425" s="75"/>
      <c r="B425" s="75"/>
      <c r="C425" s="75" t="s">
        <v>970</v>
      </c>
      <c r="D425" s="75"/>
      <c r="E425" s="75" t="s">
        <v>971</v>
      </c>
      <c r="F425" s="75"/>
      <c r="G425" s="75"/>
      <c r="H425" s="75"/>
      <c r="I425" s="75"/>
      <c r="J425" s="1"/>
      <c r="K425" s="1" t="s">
        <v>100</v>
      </c>
      <c r="L425" s="76"/>
      <c r="M425" s="76"/>
    </row>
    <row r="426" spans="1:13">
      <c r="A426" s="75"/>
      <c r="B426" s="75"/>
      <c r="C426" s="75" t="s">
        <v>1080</v>
      </c>
      <c r="D426" s="75"/>
      <c r="E426" s="75" t="s">
        <v>1081</v>
      </c>
      <c r="F426" s="75"/>
      <c r="G426" s="75"/>
      <c r="H426" s="75"/>
      <c r="I426" s="75"/>
      <c r="J426" s="1"/>
      <c r="K426" s="1" t="s">
        <v>101</v>
      </c>
      <c r="L426" s="76"/>
      <c r="M426" s="76"/>
    </row>
    <row r="427" spans="1:13">
      <c r="A427" s="75"/>
      <c r="B427" s="75"/>
      <c r="C427" s="75" t="s">
        <v>1268</v>
      </c>
      <c r="D427" s="75"/>
      <c r="E427" s="75" t="s">
        <v>1269</v>
      </c>
      <c r="F427" s="75"/>
      <c r="G427" s="75"/>
      <c r="H427" s="75"/>
      <c r="I427" s="75"/>
      <c r="J427" s="1"/>
      <c r="K427" s="1" t="s">
        <v>102</v>
      </c>
      <c r="L427" s="76"/>
      <c r="M427" s="76"/>
    </row>
    <row r="428" spans="1:13">
      <c r="A428" s="63"/>
      <c r="B428" s="63"/>
      <c r="C428" s="63" t="s">
        <v>972</v>
      </c>
      <c r="D428" s="63"/>
      <c r="E428" s="63" t="s">
        <v>973</v>
      </c>
      <c r="F428" s="63"/>
      <c r="G428" s="63"/>
      <c r="H428" s="63"/>
      <c r="I428" s="63"/>
      <c r="J428" s="7" t="s">
        <v>103</v>
      </c>
      <c r="K428" s="7" t="s">
        <v>104</v>
      </c>
      <c r="L428" s="61" t="s">
        <v>105</v>
      </c>
      <c r="M428" s="61"/>
    </row>
    <row r="429" spans="1:13">
      <c r="A429" s="75"/>
      <c r="B429" s="75"/>
      <c r="C429" s="75" t="s">
        <v>977</v>
      </c>
      <c r="D429" s="75"/>
      <c r="E429" s="75" t="s">
        <v>978</v>
      </c>
      <c r="F429" s="75"/>
      <c r="G429" s="75"/>
      <c r="H429" s="75"/>
      <c r="I429" s="75"/>
      <c r="J429" s="1"/>
      <c r="K429" s="1" t="s">
        <v>106</v>
      </c>
      <c r="L429" s="76"/>
      <c r="M429" s="76"/>
    </row>
    <row r="430" spans="1:13">
      <c r="A430" s="75"/>
      <c r="B430" s="75"/>
      <c r="C430" s="75" t="s">
        <v>980</v>
      </c>
      <c r="D430" s="75"/>
      <c r="E430" s="75" t="s">
        <v>981</v>
      </c>
      <c r="F430" s="75"/>
      <c r="G430" s="75"/>
      <c r="H430" s="75"/>
      <c r="I430" s="75"/>
      <c r="J430" s="1"/>
      <c r="K430" s="1" t="s">
        <v>107</v>
      </c>
      <c r="L430" s="76"/>
      <c r="M430" s="76"/>
    </row>
    <row r="431" spans="1:13">
      <c r="A431" s="75"/>
      <c r="B431" s="75"/>
      <c r="C431" s="75" t="s">
        <v>1086</v>
      </c>
      <c r="D431" s="75"/>
      <c r="E431" s="75" t="s">
        <v>1087</v>
      </c>
      <c r="F431" s="75"/>
      <c r="G431" s="75"/>
      <c r="H431" s="75"/>
      <c r="I431" s="75"/>
      <c r="J431" s="1"/>
      <c r="K431" s="1" t="s">
        <v>108</v>
      </c>
      <c r="L431" s="76"/>
      <c r="M431" s="76"/>
    </row>
    <row r="432" spans="1:13">
      <c r="A432" s="75"/>
      <c r="B432" s="75"/>
      <c r="C432" s="75" t="s">
        <v>983</v>
      </c>
      <c r="D432" s="75"/>
      <c r="E432" s="75" t="s">
        <v>984</v>
      </c>
      <c r="F432" s="75"/>
      <c r="G432" s="75"/>
      <c r="H432" s="75"/>
      <c r="I432" s="75"/>
      <c r="J432" s="1"/>
      <c r="K432" s="1" t="s">
        <v>109</v>
      </c>
      <c r="L432" s="76"/>
      <c r="M432" s="76"/>
    </row>
    <row r="433" spans="1:13">
      <c r="A433" s="75"/>
      <c r="B433" s="75"/>
      <c r="C433" s="75" t="s">
        <v>986</v>
      </c>
      <c r="D433" s="75"/>
      <c r="E433" s="75" t="s">
        <v>987</v>
      </c>
      <c r="F433" s="75"/>
      <c r="G433" s="75"/>
      <c r="H433" s="75"/>
      <c r="I433" s="75"/>
      <c r="J433" s="1"/>
      <c r="K433" s="1" t="s">
        <v>110</v>
      </c>
      <c r="L433" s="76"/>
      <c r="M433" s="76"/>
    </row>
    <row r="434" spans="1:13">
      <c r="A434" s="75"/>
      <c r="B434" s="75"/>
      <c r="C434" s="75" t="s">
        <v>989</v>
      </c>
      <c r="D434" s="75"/>
      <c r="E434" s="75" t="s">
        <v>990</v>
      </c>
      <c r="F434" s="75"/>
      <c r="G434" s="75"/>
      <c r="H434" s="75"/>
      <c r="I434" s="75"/>
      <c r="J434" s="1"/>
      <c r="K434" s="1" t="s">
        <v>111</v>
      </c>
      <c r="L434" s="76"/>
      <c r="M434" s="76"/>
    </row>
    <row r="435" spans="1:13">
      <c r="A435" s="63"/>
      <c r="B435" s="63"/>
      <c r="C435" s="63" t="s">
        <v>992</v>
      </c>
      <c r="D435" s="63"/>
      <c r="E435" s="63" t="s">
        <v>993</v>
      </c>
      <c r="F435" s="63"/>
      <c r="G435" s="63"/>
      <c r="H435" s="63"/>
      <c r="I435" s="63"/>
      <c r="J435" s="7" t="s">
        <v>864</v>
      </c>
      <c r="K435" s="7" t="s">
        <v>561</v>
      </c>
      <c r="L435" s="61" t="s">
        <v>71</v>
      </c>
      <c r="M435" s="61"/>
    </row>
    <row r="436" spans="1:13">
      <c r="A436" s="75"/>
      <c r="B436" s="75"/>
      <c r="C436" s="75" t="s">
        <v>112</v>
      </c>
      <c r="D436" s="75"/>
      <c r="E436" s="75" t="s">
        <v>113</v>
      </c>
      <c r="F436" s="75"/>
      <c r="G436" s="75"/>
      <c r="H436" s="75"/>
      <c r="I436" s="75"/>
      <c r="J436" s="1"/>
      <c r="K436" s="1" t="s">
        <v>561</v>
      </c>
      <c r="L436" s="76"/>
      <c r="M436" s="76"/>
    </row>
    <row r="437" spans="1:13">
      <c r="A437" s="63"/>
      <c r="B437" s="63"/>
      <c r="C437" s="63" t="s">
        <v>114</v>
      </c>
      <c r="D437" s="63"/>
      <c r="E437" s="63" t="s">
        <v>115</v>
      </c>
      <c r="F437" s="63"/>
      <c r="G437" s="63"/>
      <c r="H437" s="63"/>
      <c r="I437" s="63"/>
      <c r="J437" s="7" t="s">
        <v>649</v>
      </c>
      <c r="K437" s="7" t="s">
        <v>116</v>
      </c>
      <c r="L437" s="61" t="s">
        <v>117</v>
      </c>
      <c r="M437" s="61"/>
    </row>
    <row r="438" spans="1:13">
      <c r="A438" s="75"/>
      <c r="B438" s="75"/>
      <c r="C438" s="75" t="s">
        <v>122</v>
      </c>
      <c r="D438" s="75"/>
      <c r="E438" s="75" t="s">
        <v>123</v>
      </c>
      <c r="F438" s="75"/>
      <c r="G438" s="75"/>
      <c r="H438" s="75"/>
      <c r="I438" s="75"/>
      <c r="J438" s="1"/>
      <c r="K438" s="1" t="s">
        <v>124</v>
      </c>
      <c r="L438" s="76"/>
      <c r="M438" s="76"/>
    </row>
    <row r="439" spans="1:13">
      <c r="A439" s="75"/>
      <c r="B439" s="75"/>
      <c r="C439" s="75" t="s">
        <v>125</v>
      </c>
      <c r="D439" s="75"/>
      <c r="E439" s="75" t="s">
        <v>126</v>
      </c>
      <c r="F439" s="75"/>
      <c r="G439" s="75"/>
      <c r="H439" s="75"/>
      <c r="I439" s="75"/>
      <c r="J439" s="1"/>
      <c r="K439" s="1" t="s">
        <v>582</v>
      </c>
      <c r="L439" s="76"/>
      <c r="M439" s="76"/>
    </row>
    <row r="440" spans="1:13">
      <c r="A440" s="75"/>
      <c r="B440" s="75"/>
      <c r="C440" s="75" t="s">
        <v>127</v>
      </c>
      <c r="D440" s="75"/>
      <c r="E440" s="75" t="s">
        <v>128</v>
      </c>
      <c r="F440" s="75"/>
      <c r="G440" s="75"/>
      <c r="H440" s="75"/>
      <c r="I440" s="75"/>
      <c r="J440" s="1"/>
      <c r="K440" s="1" t="s">
        <v>129</v>
      </c>
      <c r="L440" s="76"/>
      <c r="M440" s="76"/>
    </row>
    <row r="441" spans="1:13">
      <c r="A441" s="80"/>
      <c r="B441" s="80"/>
      <c r="C441" s="80" t="s">
        <v>1091</v>
      </c>
      <c r="D441" s="80"/>
      <c r="E441" s="80" t="s">
        <v>130</v>
      </c>
      <c r="F441" s="80"/>
      <c r="G441" s="80"/>
      <c r="H441" s="80"/>
      <c r="I441" s="80"/>
      <c r="J441" s="42" t="s">
        <v>1320</v>
      </c>
      <c r="K441" s="42" t="s">
        <v>131</v>
      </c>
      <c r="L441" s="82" t="s">
        <v>132</v>
      </c>
      <c r="M441" s="82"/>
    </row>
    <row r="442" spans="1:13">
      <c r="A442" s="63"/>
      <c r="B442" s="63"/>
      <c r="C442" s="63" t="s">
        <v>968</v>
      </c>
      <c r="D442" s="63"/>
      <c r="E442" s="63" t="s">
        <v>969</v>
      </c>
      <c r="F442" s="63"/>
      <c r="G442" s="63"/>
      <c r="H442" s="63"/>
      <c r="I442" s="63"/>
      <c r="J442" s="7" t="s">
        <v>1166</v>
      </c>
      <c r="K442" s="7" t="s">
        <v>133</v>
      </c>
      <c r="L442" s="61" t="s">
        <v>134</v>
      </c>
      <c r="M442" s="61"/>
    </row>
    <row r="443" spans="1:13">
      <c r="A443" s="75"/>
      <c r="B443" s="75"/>
      <c r="C443" s="75" t="s">
        <v>1080</v>
      </c>
      <c r="D443" s="75"/>
      <c r="E443" s="75" t="s">
        <v>1081</v>
      </c>
      <c r="F443" s="75"/>
      <c r="G443" s="75"/>
      <c r="H443" s="75"/>
      <c r="I443" s="75"/>
      <c r="J443" s="1"/>
      <c r="K443" s="1" t="s">
        <v>135</v>
      </c>
      <c r="L443" s="76"/>
      <c r="M443" s="76"/>
    </row>
    <row r="444" spans="1:13">
      <c r="A444" s="75"/>
      <c r="B444" s="75"/>
      <c r="C444" s="75" t="s">
        <v>1268</v>
      </c>
      <c r="D444" s="75"/>
      <c r="E444" s="75" t="s">
        <v>1269</v>
      </c>
      <c r="F444" s="75"/>
      <c r="G444" s="75"/>
      <c r="H444" s="75"/>
      <c r="I444" s="75"/>
      <c r="J444" s="1"/>
      <c r="K444" s="1" t="s">
        <v>136</v>
      </c>
      <c r="L444" s="76"/>
      <c r="M444" s="76"/>
    </row>
    <row r="445" spans="1:13">
      <c r="A445" s="75"/>
      <c r="B445" s="75"/>
      <c r="C445" s="75" t="s">
        <v>1271</v>
      </c>
      <c r="D445" s="75"/>
      <c r="E445" s="75" t="s">
        <v>1272</v>
      </c>
      <c r="F445" s="75"/>
      <c r="G445" s="75"/>
      <c r="H445" s="75"/>
      <c r="I445" s="75"/>
      <c r="J445" s="1"/>
      <c r="K445" s="1" t="s">
        <v>137</v>
      </c>
      <c r="L445" s="76"/>
      <c r="M445" s="76"/>
    </row>
    <row r="446" spans="1:13">
      <c r="A446" s="63"/>
      <c r="B446" s="63"/>
      <c r="C446" s="63" t="s">
        <v>972</v>
      </c>
      <c r="D446" s="63"/>
      <c r="E446" s="63" t="s">
        <v>973</v>
      </c>
      <c r="F446" s="63"/>
      <c r="G446" s="63"/>
      <c r="H446" s="63"/>
      <c r="I446" s="63"/>
      <c r="J446" s="7" t="s">
        <v>1325</v>
      </c>
      <c r="K446" s="7" t="s">
        <v>138</v>
      </c>
      <c r="L446" s="61" t="s">
        <v>139</v>
      </c>
      <c r="M446" s="61"/>
    </row>
    <row r="447" spans="1:13">
      <c r="A447" s="75"/>
      <c r="B447" s="75"/>
      <c r="C447" s="75" t="s">
        <v>1276</v>
      </c>
      <c r="D447" s="75"/>
      <c r="E447" s="75" t="s">
        <v>1277</v>
      </c>
      <c r="F447" s="75"/>
      <c r="G447" s="75"/>
      <c r="H447" s="75"/>
      <c r="I447" s="75"/>
      <c r="J447" s="1"/>
      <c r="K447" s="1" t="s">
        <v>140</v>
      </c>
      <c r="L447" s="76"/>
      <c r="M447" s="76"/>
    </row>
    <row r="448" spans="1:13">
      <c r="A448" s="75"/>
      <c r="B448" s="75"/>
      <c r="C448" s="75" t="s">
        <v>1086</v>
      </c>
      <c r="D448" s="75"/>
      <c r="E448" s="75" t="s">
        <v>1087</v>
      </c>
      <c r="F448" s="75"/>
      <c r="G448" s="75"/>
      <c r="H448" s="75"/>
      <c r="I448" s="75"/>
      <c r="J448" s="1"/>
      <c r="K448" s="1" t="s">
        <v>141</v>
      </c>
      <c r="L448" s="76"/>
      <c r="M448" s="76"/>
    </row>
    <row r="449" spans="1:13">
      <c r="A449" s="75"/>
      <c r="B449" s="75"/>
      <c r="C449" s="75" t="s">
        <v>142</v>
      </c>
      <c r="D449" s="75"/>
      <c r="E449" s="75" t="s">
        <v>143</v>
      </c>
      <c r="F449" s="75"/>
      <c r="G449" s="75"/>
      <c r="H449" s="75"/>
      <c r="I449" s="75"/>
      <c r="J449" s="1"/>
      <c r="K449" s="1" t="s">
        <v>832</v>
      </c>
      <c r="L449" s="76"/>
      <c r="M449" s="76"/>
    </row>
    <row r="450" spans="1:13">
      <c r="A450" s="80"/>
      <c r="B450" s="80"/>
      <c r="C450" s="80" t="s">
        <v>144</v>
      </c>
      <c r="D450" s="80"/>
      <c r="E450" s="80" t="s">
        <v>145</v>
      </c>
      <c r="F450" s="80"/>
      <c r="G450" s="80"/>
      <c r="H450" s="80"/>
      <c r="I450" s="80"/>
      <c r="J450" s="42" t="s">
        <v>1117</v>
      </c>
      <c r="K450" s="42" t="s">
        <v>647</v>
      </c>
      <c r="L450" s="82" t="s">
        <v>146</v>
      </c>
      <c r="M450" s="82"/>
    </row>
    <row r="451" spans="1:13">
      <c r="A451" s="63"/>
      <c r="B451" s="63"/>
      <c r="C451" s="63" t="s">
        <v>1323</v>
      </c>
      <c r="D451" s="63"/>
      <c r="E451" s="63" t="s">
        <v>1324</v>
      </c>
      <c r="F451" s="63"/>
      <c r="G451" s="63"/>
      <c r="H451" s="63"/>
      <c r="I451" s="63"/>
      <c r="J451" s="7" t="s">
        <v>1117</v>
      </c>
      <c r="K451" s="7" t="s">
        <v>647</v>
      </c>
      <c r="L451" s="61" t="s">
        <v>146</v>
      </c>
      <c r="M451" s="61"/>
    </row>
    <row r="452" spans="1:13">
      <c r="A452" s="75"/>
      <c r="B452" s="75"/>
      <c r="C452" s="75" t="s">
        <v>147</v>
      </c>
      <c r="D452" s="75"/>
      <c r="E452" s="75" t="s">
        <v>148</v>
      </c>
      <c r="F452" s="75"/>
      <c r="G452" s="75"/>
      <c r="H452" s="75"/>
      <c r="I452" s="75"/>
      <c r="J452" s="1"/>
      <c r="K452" s="1" t="s">
        <v>647</v>
      </c>
      <c r="L452" s="76"/>
      <c r="M452" s="76"/>
    </row>
    <row r="453" spans="1:13">
      <c r="A453" s="114"/>
      <c r="B453" s="114"/>
      <c r="C453" s="114" t="s">
        <v>149</v>
      </c>
      <c r="D453" s="114"/>
      <c r="E453" s="114"/>
      <c r="F453" s="114"/>
      <c r="G453" s="114"/>
      <c r="H453" s="114"/>
      <c r="I453" s="114"/>
      <c r="J453" s="54" t="s">
        <v>939</v>
      </c>
      <c r="K453" s="56">
        <v>2036203.6</v>
      </c>
      <c r="L453" s="117">
        <f>K453/J453</f>
        <v>0.46360592882675716</v>
      </c>
      <c r="M453" s="117"/>
    </row>
    <row r="454" spans="1:13">
      <c r="A454" s="112"/>
      <c r="B454" s="112"/>
      <c r="C454" s="112" t="s">
        <v>672</v>
      </c>
      <c r="D454" s="112"/>
      <c r="E454" s="112"/>
      <c r="F454" s="112"/>
      <c r="G454" s="112"/>
      <c r="H454" s="112"/>
      <c r="I454" s="112"/>
      <c r="J454" s="53" t="s">
        <v>150</v>
      </c>
      <c r="K454" s="53" t="s">
        <v>151</v>
      </c>
      <c r="L454" s="110" t="s">
        <v>152</v>
      </c>
      <c r="M454" s="110"/>
    </row>
    <row r="455" spans="1:13">
      <c r="A455" s="112"/>
      <c r="B455" s="112"/>
      <c r="C455" s="112" t="s">
        <v>676</v>
      </c>
      <c r="D455" s="112"/>
      <c r="E455" s="112"/>
      <c r="F455" s="112"/>
      <c r="G455" s="112"/>
      <c r="H455" s="112"/>
      <c r="I455" s="112"/>
      <c r="J455" s="53" t="s">
        <v>150</v>
      </c>
      <c r="K455" s="53" t="s">
        <v>151</v>
      </c>
      <c r="L455" s="110" t="s">
        <v>152</v>
      </c>
      <c r="M455" s="110"/>
    </row>
    <row r="456" spans="1:13">
      <c r="A456" s="112"/>
      <c r="B456" s="112"/>
      <c r="C456" s="112" t="s">
        <v>677</v>
      </c>
      <c r="D456" s="112"/>
      <c r="E456" s="112"/>
      <c r="F456" s="112"/>
      <c r="G456" s="112"/>
      <c r="H456" s="112"/>
      <c r="I456" s="112"/>
      <c r="J456" s="53" t="s">
        <v>680</v>
      </c>
      <c r="K456" s="53" t="s">
        <v>723</v>
      </c>
      <c r="L456" s="110" t="s">
        <v>724</v>
      </c>
      <c r="M456" s="110"/>
    </row>
    <row r="457" spans="1:13">
      <c r="A457" s="112"/>
      <c r="B457" s="112"/>
      <c r="C457" s="112" t="s">
        <v>679</v>
      </c>
      <c r="D457" s="112"/>
      <c r="E457" s="112"/>
      <c r="F457" s="112"/>
      <c r="G457" s="112"/>
      <c r="H457" s="112"/>
      <c r="I457" s="112"/>
      <c r="J457" s="53" t="s">
        <v>680</v>
      </c>
      <c r="K457" s="53" t="s">
        <v>723</v>
      </c>
      <c r="L457" s="110" t="s">
        <v>724</v>
      </c>
      <c r="M457" s="110"/>
    </row>
    <row r="458" spans="1:13">
      <c r="A458" s="112"/>
      <c r="B458" s="112"/>
      <c r="C458" s="112" t="s">
        <v>691</v>
      </c>
      <c r="D458" s="112"/>
      <c r="E458" s="112"/>
      <c r="F458" s="112"/>
      <c r="G458" s="112"/>
      <c r="H458" s="112"/>
      <c r="I458" s="112"/>
      <c r="J458" s="53" t="s">
        <v>153</v>
      </c>
      <c r="K458" s="53" t="s">
        <v>154</v>
      </c>
      <c r="L458" s="110" t="s">
        <v>155</v>
      </c>
      <c r="M458" s="110"/>
    </row>
    <row r="459" spans="1:13">
      <c r="A459" s="112"/>
      <c r="B459" s="112"/>
      <c r="C459" s="112" t="s">
        <v>693</v>
      </c>
      <c r="D459" s="112"/>
      <c r="E459" s="112"/>
      <c r="F459" s="112"/>
      <c r="G459" s="112"/>
      <c r="H459" s="112"/>
      <c r="I459" s="112"/>
      <c r="J459" s="53" t="s">
        <v>694</v>
      </c>
      <c r="K459" s="53" t="s">
        <v>733</v>
      </c>
      <c r="L459" s="110" t="s">
        <v>734</v>
      </c>
      <c r="M459" s="110"/>
    </row>
    <row r="460" spans="1:13">
      <c r="A460" s="112"/>
      <c r="B460" s="112"/>
      <c r="C460" s="112" t="s">
        <v>697</v>
      </c>
      <c r="D460" s="112"/>
      <c r="E460" s="112"/>
      <c r="F460" s="112"/>
      <c r="G460" s="112"/>
      <c r="H460" s="112"/>
      <c r="I460" s="112"/>
      <c r="J460" s="53" t="s">
        <v>699</v>
      </c>
      <c r="K460" s="53" t="s">
        <v>700</v>
      </c>
      <c r="L460" s="110" t="s">
        <v>701</v>
      </c>
      <c r="M460" s="110"/>
    </row>
    <row r="461" spans="1:13">
      <c r="A461" s="111"/>
      <c r="B461" s="111"/>
      <c r="C461" s="111" t="s">
        <v>1022</v>
      </c>
      <c r="D461" s="111"/>
      <c r="E461" s="111" t="s">
        <v>156</v>
      </c>
      <c r="F461" s="111"/>
      <c r="G461" s="111"/>
      <c r="H461" s="111"/>
      <c r="I461" s="111"/>
      <c r="J461" s="52" t="s">
        <v>939</v>
      </c>
      <c r="K461" s="55">
        <v>2036203.6</v>
      </c>
      <c r="L461" s="116">
        <f>K461/J461</f>
        <v>0.46360592882675716</v>
      </c>
      <c r="M461" s="116"/>
    </row>
    <row r="462" spans="1:13">
      <c r="A462" s="80"/>
      <c r="B462" s="80"/>
      <c r="C462" s="80" t="s">
        <v>966</v>
      </c>
      <c r="D462" s="80"/>
      <c r="E462" s="80" t="s">
        <v>157</v>
      </c>
      <c r="F462" s="80"/>
      <c r="G462" s="80"/>
      <c r="H462" s="80"/>
      <c r="I462" s="80"/>
      <c r="J462" s="42" t="s">
        <v>158</v>
      </c>
      <c r="K462" s="41">
        <v>2020003.6</v>
      </c>
      <c r="L462" s="115">
        <f>K462/J462</f>
        <v>0.48540276342664906</v>
      </c>
      <c r="M462" s="115"/>
    </row>
    <row r="463" spans="1:13">
      <c r="A463" s="63"/>
      <c r="B463" s="63"/>
      <c r="C463" s="63" t="s">
        <v>1031</v>
      </c>
      <c r="D463" s="63"/>
      <c r="E463" s="63" t="s">
        <v>1032</v>
      </c>
      <c r="F463" s="63"/>
      <c r="G463" s="63"/>
      <c r="H463" s="63"/>
      <c r="I463" s="63"/>
      <c r="J463" s="7" t="s">
        <v>159</v>
      </c>
      <c r="K463" s="7" t="s">
        <v>160</v>
      </c>
      <c r="L463" s="64">
        <f>K463/J463</f>
        <v>0.55339522901476912</v>
      </c>
      <c r="M463" s="64"/>
    </row>
    <row r="464" spans="1:13">
      <c r="A464" s="75"/>
      <c r="B464" s="75"/>
      <c r="C464" s="75" t="s">
        <v>1036</v>
      </c>
      <c r="D464" s="75"/>
      <c r="E464" s="75" t="s">
        <v>1037</v>
      </c>
      <c r="F464" s="75"/>
      <c r="G464" s="75"/>
      <c r="H464" s="75"/>
      <c r="I464" s="75"/>
      <c r="J464" s="1"/>
      <c r="K464" s="1" t="s">
        <v>160</v>
      </c>
      <c r="L464" s="76"/>
      <c r="M464" s="76"/>
    </row>
    <row r="465" spans="1:13">
      <c r="A465" s="63"/>
      <c r="B465" s="63"/>
      <c r="C465" s="63" t="s">
        <v>80</v>
      </c>
      <c r="D465" s="63"/>
      <c r="E465" s="63" t="s">
        <v>81</v>
      </c>
      <c r="F465" s="63"/>
      <c r="G465" s="63"/>
      <c r="H465" s="63"/>
      <c r="I465" s="63"/>
      <c r="J465" s="7" t="s">
        <v>161</v>
      </c>
      <c r="K465" s="7" t="s">
        <v>307</v>
      </c>
      <c r="L465" s="61" t="s">
        <v>308</v>
      </c>
      <c r="M465" s="61"/>
    </row>
    <row r="466" spans="1:13">
      <c r="A466" s="63"/>
      <c r="B466" s="63"/>
      <c r="C466" s="63" t="s">
        <v>1038</v>
      </c>
      <c r="D466" s="63"/>
      <c r="E466" s="63" t="s">
        <v>1039</v>
      </c>
      <c r="F466" s="63"/>
      <c r="G466" s="63"/>
      <c r="H466" s="63"/>
      <c r="I466" s="63"/>
      <c r="J466" s="7" t="s">
        <v>162</v>
      </c>
      <c r="K466" s="7" t="s">
        <v>163</v>
      </c>
      <c r="L466" s="64">
        <f>K466/J466</f>
        <v>5.0010967317394163E-2</v>
      </c>
      <c r="M466" s="64"/>
    </row>
    <row r="467" spans="1:13">
      <c r="A467" s="75"/>
      <c r="B467" s="75"/>
      <c r="C467" s="75" t="s">
        <v>164</v>
      </c>
      <c r="D467" s="75"/>
      <c r="E467" s="75" t="s">
        <v>165</v>
      </c>
      <c r="F467" s="75"/>
      <c r="G467" s="75"/>
      <c r="H467" s="75"/>
      <c r="I467" s="75"/>
      <c r="J467" s="1"/>
      <c r="K467" s="1" t="s">
        <v>163</v>
      </c>
      <c r="L467" s="76"/>
      <c r="M467" s="76"/>
    </row>
    <row r="468" spans="1:13">
      <c r="A468" s="63"/>
      <c r="B468" s="63"/>
      <c r="C468" s="63" t="s">
        <v>1044</v>
      </c>
      <c r="D468" s="63"/>
      <c r="E468" s="63" t="s">
        <v>1045</v>
      </c>
      <c r="F468" s="63"/>
      <c r="G468" s="63"/>
      <c r="H468" s="63"/>
      <c r="I468" s="63"/>
      <c r="J468" s="7" t="s">
        <v>166</v>
      </c>
      <c r="K468" s="7" t="s">
        <v>167</v>
      </c>
      <c r="L468" s="64">
        <f>K468/J468</f>
        <v>0.74565751445086703</v>
      </c>
      <c r="M468" s="64"/>
    </row>
    <row r="469" spans="1:13">
      <c r="A469" s="75"/>
      <c r="B469" s="75"/>
      <c r="C469" s="75" t="s">
        <v>90</v>
      </c>
      <c r="D469" s="75"/>
      <c r="E469" s="75" t="s">
        <v>91</v>
      </c>
      <c r="F469" s="75"/>
      <c r="G469" s="75"/>
      <c r="H469" s="75"/>
      <c r="I469" s="75"/>
      <c r="J469" s="1"/>
      <c r="K469" s="1" t="s">
        <v>168</v>
      </c>
      <c r="L469" s="76"/>
      <c r="M469" s="76"/>
    </row>
    <row r="470" spans="1:13">
      <c r="A470" s="75"/>
      <c r="B470" s="75"/>
      <c r="C470" s="75" t="s">
        <v>93</v>
      </c>
      <c r="D470" s="75"/>
      <c r="E470" s="75" t="s">
        <v>94</v>
      </c>
      <c r="F470" s="75"/>
      <c r="G470" s="75"/>
      <c r="H470" s="75"/>
      <c r="I470" s="75"/>
      <c r="J470" s="1"/>
      <c r="K470" s="1" t="s">
        <v>169</v>
      </c>
      <c r="L470" s="76"/>
      <c r="M470" s="76"/>
    </row>
    <row r="471" spans="1:13">
      <c r="A471" s="63"/>
      <c r="B471" s="63"/>
      <c r="C471" s="63" t="s">
        <v>968</v>
      </c>
      <c r="D471" s="63"/>
      <c r="E471" s="63" t="s">
        <v>969</v>
      </c>
      <c r="F471" s="63"/>
      <c r="G471" s="63"/>
      <c r="H471" s="63"/>
      <c r="I471" s="63"/>
      <c r="J471" s="7" t="s">
        <v>170</v>
      </c>
      <c r="K471" s="15">
        <v>256601</v>
      </c>
      <c r="L471" s="64">
        <f>K471/J471</f>
        <v>0.46018830703012914</v>
      </c>
      <c r="M471" s="64"/>
    </row>
    <row r="472" spans="1:13">
      <c r="A472" s="75"/>
      <c r="B472" s="75"/>
      <c r="C472" s="75" t="s">
        <v>970</v>
      </c>
      <c r="D472" s="75"/>
      <c r="E472" s="75" t="s">
        <v>971</v>
      </c>
      <c r="F472" s="75"/>
      <c r="G472" s="75"/>
      <c r="H472" s="75"/>
      <c r="I472" s="75"/>
      <c r="J472" s="1"/>
      <c r="K472" s="1" t="s">
        <v>171</v>
      </c>
      <c r="L472" s="76"/>
      <c r="M472" s="76"/>
    </row>
    <row r="473" spans="1:13">
      <c r="A473" s="75"/>
      <c r="B473" s="75"/>
      <c r="C473" s="75" t="s">
        <v>1333</v>
      </c>
      <c r="D473" s="75"/>
      <c r="E473" s="75" t="s">
        <v>1334</v>
      </c>
      <c r="F473" s="75"/>
      <c r="G473" s="75"/>
      <c r="H473" s="75"/>
      <c r="I473" s="75"/>
      <c r="J473" s="1"/>
      <c r="K473" s="17">
        <v>198019</v>
      </c>
      <c r="L473" s="76"/>
      <c r="M473" s="76"/>
    </row>
    <row r="474" spans="1:13">
      <c r="A474" s="75"/>
      <c r="B474" s="75"/>
      <c r="C474" s="75" t="s">
        <v>1080</v>
      </c>
      <c r="D474" s="75"/>
      <c r="E474" s="75" t="s">
        <v>1081</v>
      </c>
      <c r="F474" s="75"/>
      <c r="G474" s="75"/>
      <c r="H474" s="75"/>
      <c r="I474" s="75"/>
      <c r="J474" s="1"/>
      <c r="K474" s="1" t="s">
        <v>172</v>
      </c>
      <c r="L474" s="76"/>
      <c r="M474" s="76"/>
    </row>
    <row r="475" spans="1:13">
      <c r="A475" s="75"/>
      <c r="B475" s="75"/>
      <c r="C475" s="75" t="s">
        <v>1271</v>
      </c>
      <c r="D475" s="75"/>
      <c r="E475" s="75" t="s">
        <v>1272</v>
      </c>
      <c r="F475" s="75"/>
      <c r="G475" s="75"/>
      <c r="H475" s="75"/>
      <c r="I475" s="75"/>
      <c r="J475" s="1"/>
      <c r="K475" s="1" t="s">
        <v>173</v>
      </c>
      <c r="L475" s="76"/>
      <c r="M475" s="76"/>
    </row>
    <row r="476" spans="1:13">
      <c r="A476" s="63"/>
      <c r="B476" s="63"/>
      <c r="C476" s="63" t="s">
        <v>972</v>
      </c>
      <c r="D476" s="63"/>
      <c r="E476" s="63" t="s">
        <v>973</v>
      </c>
      <c r="F476" s="63"/>
      <c r="G476" s="63"/>
      <c r="H476" s="63"/>
      <c r="I476" s="63"/>
      <c r="J476" s="7" t="s">
        <v>174</v>
      </c>
      <c r="K476" s="7" t="s">
        <v>175</v>
      </c>
      <c r="L476" s="64">
        <f>K476/J476</f>
        <v>0.48266515054452275</v>
      </c>
      <c r="M476" s="64"/>
    </row>
    <row r="477" spans="1:13">
      <c r="A477" s="75"/>
      <c r="B477" s="75"/>
      <c r="C477" s="75" t="s">
        <v>977</v>
      </c>
      <c r="D477" s="75"/>
      <c r="E477" s="75" t="s">
        <v>978</v>
      </c>
      <c r="F477" s="75"/>
      <c r="G477" s="75"/>
      <c r="H477" s="75"/>
      <c r="I477" s="75"/>
      <c r="J477" s="1"/>
      <c r="K477" s="1" t="s">
        <v>176</v>
      </c>
      <c r="L477" s="76"/>
      <c r="M477" s="76"/>
    </row>
    <row r="478" spans="1:13">
      <c r="A478" s="75"/>
      <c r="B478" s="75"/>
      <c r="C478" s="75" t="s">
        <v>1086</v>
      </c>
      <c r="D478" s="75"/>
      <c r="E478" s="75" t="s">
        <v>1087</v>
      </c>
      <c r="F478" s="75"/>
      <c r="G478" s="75"/>
      <c r="H478" s="75"/>
      <c r="I478" s="75"/>
      <c r="J478" s="1"/>
      <c r="K478" s="1" t="s">
        <v>177</v>
      </c>
      <c r="L478" s="76"/>
      <c r="M478" s="76"/>
    </row>
    <row r="479" spans="1:13">
      <c r="A479" s="75"/>
      <c r="B479" s="75"/>
      <c r="C479" s="75" t="s">
        <v>142</v>
      </c>
      <c r="D479" s="75"/>
      <c r="E479" s="75" t="s">
        <v>143</v>
      </c>
      <c r="F479" s="75"/>
      <c r="G479" s="75"/>
      <c r="H479" s="75"/>
      <c r="I479" s="75"/>
      <c r="J479" s="1"/>
      <c r="K479" s="1" t="s">
        <v>178</v>
      </c>
      <c r="L479" s="76"/>
      <c r="M479" s="76"/>
    </row>
    <row r="480" spans="1:13">
      <c r="A480" s="75"/>
      <c r="B480" s="75"/>
      <c r="C480" s="75" t="s">
        <v>983</v>
      </c>
      <c r="D480" s="75"/>
      <c r="E480" s="75" t="s">
        <v>984</v>
      </c>
      <c r="F480" s="75"/>
      <c r="G480" s="75"/>
      <c r="H480" s="75"/>
      <c r="I480" s="75"/>
      <c r="J480" s="1"/>
      <c r="K480" s="1" t="s">
        <v>179</v>
      </c>
      <c r="L480" s="76"/>
      <c r="M480" s="76"/>
    </row>
    <row r="481" spans="1:13">
      <c r="A481" s="75"/>
      <c r="B481" s="75"/>
      <c r="C481" s="75" t="s">
        <v>989</v>
      </c>
      <c r="D481" s="75"/>
      <c r="E481" s="75" t="s">
        <v>990</v>
      </c>
      <c r="F481" s="75"/>
      <c r="G481" s="75"/>
      <c r="H481" s="75"/>
      <c r="I481" s="75"/>
      <c r="J481" s="1"/>
      <c r="K481" s="1" t="s">
        <v>180</v>
      </c>
      <c r="L481" s="76"/>
      <c r="M481" s="76"/>
    </row>
    <row r="482" spans="1:13">
      <c r="A482" s="63"/>
      <c r="B482" s="63"/>
      <c r="C482" s="63" t="s">
        <v>114</v>
      </c>
      <c r="D482" s="63"/>
      <c r="E482" s="63" t="s">
        <v>115</v>
      </c>
      <c r="F482" s="63"/>
      <c r="G482" s="63"/>
      <c r="H482" s="63"/>
      <c r="I482" s="63"/>
      <c r="J482" s="7" t="s">
        <v>181</v>
      </c>
      <c r="K482" s="7" t="s">
        <v>182</v>
      </c>
      <c r="L482" s="64">
        <f>K482/J482</f>
        <v>0.37415730337078651</v>
      </c>
      <c r="M482" s="64"/>
    </row>
    <row r="483" spans="1:13">
      <c r="A483" s="75"/>
      <c r="B483" s="75"/>
      <c r="C483" s="75" t="s">
        <v>127</v>
      </c>
      <c r="D483" s="75"/>
      <c r="E483" s="75" t="s">
        <v>128</v>
      </c>
      <c r="F483" s="75"/>
      <c r="G483" s="75"/>
      <c r="H483" s="75"/>
      <c r="I483" s="75"/>
      <c r="J483" s="1"/>
      <c r="K483" s="1" t="s">
        <v>182</v>
      </c>
      <c r="L483" s="76"/>
      <c r="M483" s="76"/>
    </row>
    <row r="484" spans="1:13">
      <c r="A484" s="80"/>
      <c r="B484" s="80"/>
      <c r="C484" s="80" t="s">
        <v>1055</v>
      </c>
      <c r="D484" s="80"/>
      <c r="E484" s="80" t="s">
        <v>183</v>
      </c>
      <c r="F484" s="80"/>
      <c r="G484" s="80"/>
      <c r="H484" s="80"/>
      <c r="I484" s="80"/>
      <c r="J484" s="42" t="s">
        <v>184</v>
      </c>
      <c r="K484" s="42" t="s">
        <v>185</v>
      </c>
      <c r="L484" s="115">
        <f>K484/J484</f>
        <v>0.13717188823031329</v>
      </c>
      <c r="M484" s="115"/>
    </row>
    <row r="485" spans="1:13">
      <c r="A485" s="63"/>
      <c r="B485" s="63"/>
      <c r="C485" s="63" t="s">
        <v>1031</v>
      </c>
      <c r="D485" s="63"/>
      <c r="E485" s="63" t="s">
        <v>1032</v>
      </c>
      <c r="F485" s="63"/>
      <c r="G485" s="63"/>
      <c r="H485" s="63"/>
      <c r="I485" s="63"/>
      <c r="J485" s="7" t="s">
        <v>186</v>
      </c>
      <c r="K485" s="7" t="s">
        <v>185</v>
      </c>
      <c r="L485" s="64">
        <f>K485/J485</f>
        <v>0.29779411764705882</v>
      </c>
      <c r="M485" s="64"/>
    </row>
    <row r="486" spans="1:13">
      <c r="A486" s="75"/>
      <c r="B486" s="75"/>
      <c r="C486" s="75" t="s">
        <v>1036</v>
      </c>
      <c r="D486" s="75"/>
      <c r="E486" s="75" t="s">
        <v>1037</v>
      </c>
      <c r="F486" s="75"/>
      <c r="G486" s="75"/>
      <c r="H486" s="75"/>
      <c r="I486" s="75"/>
      <c r="J486" s="1"/>
      <c r="K486" s="1" t="s">
        <v>185</v>
      </c>
      <c r="L486" s="76"/>
      <c r="M486" s="76"/>
    </row>
    <row r="487" spans="1:13">
      <c r="A487" s="63"/>
      <c r="B487" s="63"/>
      <c r="C487" s="63" t="s">
        <v>80</v>
      </c>
      <c r="D487" s="63"/>
      <c r="E487" s="63" t="s">
        <v>81</v>
      </c>
      <c r="F487" s="63"/>
      <c r="G487" s="63"/>
      <c r="H487" s="63"/>
      <c r="I487" s="63"/>
      <c r="J487" s="7" t="s">
        <v>187</v>
      </c>
      <c r="K487" s="7" t="s">
        <v>307</v>
      </c>
      <c r="L487" s="61" t="s">
        <v>308</v>
      </c>
      <c r="M487" s="61"/>
    </row>
    <row r="488" spans="1:13">
      <c r="A488" s="63"/>
      <c r="B488" s="63"/>
      <c r="C488" s="63" t="s">
        <v>968</v>
      </c>
      <c r="D488" s="63"/>
      <c r="E488" s="63" t="s">
        <v>969</v>
      </c>
      <c r="F488" s="63"/>
      <c r="G488" s="63"/>
      <c r="H488" s="63"/>
      <c r="I488" s="63"/>
      <c r="J488" s="7" t="s">
        <v>188</v>
      </c>
      <c r="K488" s="7" t="s">
        <v>307</v>
      </c>
      <c r="L488" s="61" t="s">
        <v>308</v>
      </c>
      <c r="M488" s="61"/>
    </row>
    <row r="489" spans="1:13">
      <c r="A489" s="80"/>
      <c r="B489" s="80"/>
      <c r="C489" s="80" t="s">
        <v>1298</v>
      </c>
      <c r="D489" s="80"/>
      <c r="E489" s="80" t="s">
        <v>189</v>
      </c>
      <c r="F489" s="80"/>
      <c r="G489" s="80"/>
      <c r="H489" s="80"/>
      <c r="I489" s="80"/>
      <c r="J489" s="42" t="s">
        <v>190</v>
      </c>
      <c r="K489" s="42" t="s">
        <v>307</v>
      </c>
      <c r="L489" s="82" t="s">
        <v>308</v>
      </c>
      <c r="M489" s="82"/>
    </row>
    <row r="490" spans="1:13">
      <c r="A490" s="63"/>
      <c r="B490" s="63"/>
      <c r="C490" s="63" t="s">
        <v>1323</v>
      </c>
      <c r="D490" s="63"/>
      <c r="E490" s="63" t="s">
        <v>1324</v>
      </c>
      <c r="F490" s="63"/>
      <c r="G490" s="63"/>
      <c r="H490" s="63"/>
      <c r="I490" s="63"/>
      <c r="J490" s="7" t="s">
        <v>190</v>
      </c>
      <c r="K490" s="7" t="s">
        <v>307</v>
      </c>
      <c r="L490" s="61" t="s">
        <v>308</v>
      </c>
      <c r="M490" s="61"/>
    </row>
    <row r="491" spans="1:13">
      <c r="A491" s="114"/>
      <c r="B491" s="114"/>
      <c r="C491" s="114" t="s">
        <v>191</v>
      </c>
      <c r="D491" s="114"/>
      <c r="E491" s="114"/>
      <c r="F491" s="114"/>
      <c r="G491" s="114"/>
      <c r="H491" s="114"/>
      <c r="I491" s="114"/>
      <c r="J491" s="54" t="s">
        <v>943</v>
      </c>
      <c r="K491" s="54" t="s">
        <v>944</v>
      </c>
      <c r="L491" s="113" t="s">
        <v>945</v>
      </c>
      <c r="M491" s="113"/>
    </row>
    <row r="492" spans="1:13">
      <c r="A492" s="112"/>
      <c r="B492" s="112"/>
      <c r="C492" s="112" t="s">
        <v>672</v>
      </c>
      <c r="D492" s="112"/>
      <c r="E492" s="112"/>
      <c r="F492" s="112"/>
      <c r="G492" s="112"/>
      <c r="H492" s="112"/>
      <c r="I492" s="112"/>
      <c r="J492" s="53" t="s">
        <v>192</v>
      </c>
      <c r="K492" s="53" t="s">
        <v>193</v>
      </c>
      <c r="L492" s="110" t="s">
        <v>194</v>
      </c>
      <c r="M492" s="110"/>
    </row>
    <row r="493" spans="1:13">
      <c r="A493" s="112"/>
      <c r="B493" s="112"/>
      <c r="C493" s="112" t="s">
        <v>676</v>
      </c>
      <c r="D493" s="112"/>
      <c r="E493" s="112"/>
      <c r="F493" s="112"/>
      <c r="G493" s="112"/>
      <c r="H493" s="112"/>
      <c r="I493" s="112"/>
      <c r="J493" s="53" t="s">
        <v>192</v>
      </c>
      <c r="K493" s="53" t="s">
        <v>193</v>
      </c>
      <c r="L493" s="110" t="s">
        <v>194</v>
      </c>
      <c r="M493" s="110"/>
    </row>
    <row r="494" spans="1:13">
      <c r="A494" s="112"/>
      <c r="B494" s="112"/>
      <c r="C494" s="112" t="s">
        <v>677</v>
      </c>
      <c r="D494" s="112"/>
      <c r="E494" s="112"/>
      <c r="F494" s="112"/>
      <c r="G494" s="112"/>
      <c r="H494" s="112"/>
      <c r="I494" s="112"/>
      <c r="J494" s="53" t="s">
        <v>683</v>
      </c>
      <c r="K494" s="53" t="s">
        <v>725</v>
      </c>
      <c r="L494" s="110" t="s">
        <v>726</v>
      </c>
      <c r="M494" s="110"/>
    </row>
    <row r="495" spans="1:13">
      <c r="A495" s="112"/>
      <c r="B495" s="112"/>
      <c r="C495" s="112" t="s">
        <v>682</v>
      </c>
      <c r="D495" s="112"/>
      <c r="E495" s="112"/>
      <c r="F495" s="112"/>
      <c r="G495" s="112"/>
      <c r="H495" s="112"/>
      <c r="I495" s="112"/>
      <c r="J495" s="53" t="s">
        <v>683</v>
      </c>
      <c r="K495" s="53" t="s">
        <v>725</v>
      </c>
      <c r="L495" s="110" t="s">
        <v>726</v>
      </c>
      <c r="M495" s="110"/>
    </row>
    <row r="496" spans="1:13">
      <c r="A496" s="112"/>
      <c r="B496" s="112"/>
      <c r="C496" s="112" t="s">
        <v>691</v>
      </c>
      <c r="D496" s="112"/>
      <c r="E496" s="112"/>
      <c r="F496" s="112"/>
      <c r="G496" s="112"/>
      <c r="H496" s="112"/>
      <c r="I496" s="112"/>
      <c r="J496" s="53" t="s">
        <v>709</v>
      </c>
      <c r="K496" s="53" t="s">
        <v>307</v>
      </c>
      <c r="L496" s="110" t="s">
        <v>308</v>
      </c>
      <c r="M496" s="110"/>
    </row>
    <row r="497" spans="1:13">
      <c r="A497" s="112"/>
      <c r="B497" s="112"/>
      <c r="C497" s="112" t="s">
        <v>708</v>
      </c>
      <c r="D497" s="112"/>
      <c r="E497" s="112"/>
      <c r="F497" s="112"/>
      <c r="G497" s="112"/>
      <c r="H497" s="112"/>
      <c r="I497" s="112"/>
      <c r="J497" s="53" t="s">
        <v>709</v>
      </c>
      <c r="K497" s="53" t="s">
        <v>307</v>
      </c>
      <c r="L497" s="110" t="s">
        <v>308</v>
      </c>
      <c r="M497" s="110"/>
    </row>
    <row r="498" spans="1:13">
      <c r="A498" s="112"/>
      <c r="B498" s="112"/>
      <c r="C498" s="112" t="s">
        <v>749</v>
      </c>
      <c r="D498" s="112"/>
      <c r="E498" s="112"/>
      <c r="F498" s="112"/>
      <c r="G498" s="112"/>
      <c r="H498" s="112"/>
      <c r="I498" s="112"/>
      <c r="J498" s="53" t="s">
        <v>1068</v>
      </c>
      <c r="K498" s="53" t="s">
        <v>195</v>
      </c>
      <c r="L498" s="110" t="s">
        <v>196</v>
      </c>
      <c r="M498" s="110"/>
    </row>
    <row r="499" spans="1:13">
      <c r="A499" s="112"/>
      <c r="B499" s="112"/>
      <c r="C499" s="112" t="s">
        <v>754</v>
      </c>
      <c r="D499" s="112"/>
      <c r="E499" s="112"/>
      <c r="F499" s="112"/>
      <c r="G499" s="112"/>
      <c r="H499" s="112"/>
      <c r="I499" s="112"/>
      <c r="J499" s="53" t="s">
        <v>1068</v>
      </c>
      <c r="K499" s="53" t="s">
        <v>195</v>
      </c>
      <c r="L499" s="110" t="s">
        <v>196</v>
      </c>
      <c r="M499" s="110"/>
    </row>
    <row r="500" spans="1:13">
      <c r="A500" s="111"/>
      <c r="B500" s="111"/>
      <c r="C500" s="111" t="s">
        <v>1059</v>
      </c>
      <c r="D500" s="111"/>
      <c r="E500" s="111" t="s">
        <v>197</v>
      </c>
      <c r="F500" s="111"/>
      <c r="G500" s="111"/>
      <c r="H500" s="111"/>
      <c r="I500" s="111"/>
      <c r="J500" s="52" t="s">
        <v>943</v>
      </c>
      <c r="K500" s="52" t="s">
        <v>944</v>
      </c>
      <c r="L500" s="109" t="s">
        <v>945</v>
      </c>
      <c r="M500" s="109"/>
    </row>
    <row r="501" spans="1:13">
      <c r="A501" s="80"/>
      <c r="B501" s="80"/>
      <c r="C501" s="80" t="s">
        <v>966</v>
      </c>
      <c r="D501" s="80"/>
      <c r="E501" s="80" t="s">
        <v>198</v>
      </c>
      <c r="F501" s="80"/>
      <c r="G501" s="80"/>
      <c r="H501" s="80"/>
      <c r="I501" s="80"/>
      <c r="J501" s="42" t="s">
        <v>199</v>
      </c>
      <c r="K501" s="42" t="s">
        <v>200</v>
      </c>
      <c r="L501" s="82" t="s">
        <v>201</v>
      </c>
      <c r="M501" s="82"/>
    </row>
    <row r="502" spans="1:13">
      <c r="A502" s="63"/>
      <c r="B502" s="63"/>
      <c r="C502" s="63" t="s">
        <v>1031</v>
      </c>
      <c r="D502" s="63"/>
      <c r="E502" s="63" t="s">
        <v>1032</v>
      </c>
      <c r="F502" s="63"/>
      <c r="G502" s="63"/>
      <c r="H502" s="63"/>
      <c r="I502" s="63"/>
      <c r="J502" s="7" t="s">
        <v>1344</v>
      </c>
      <c r="K502" s="7" t="s">
        <v>202</v>
      </c>
      <c r="L502" s="61" t="s">
        <v>203</v>
      </c>
      <c r="M502" s="61"/>
    </row>
    <row r="503" spans="1:13">
      <c r="A503" s="75"/>
      <c r="B503" s="75"/>
      <c r="C503" s="75" t="s">
        <v>1036</v>
      </c>
      <c r="D503" s="75"/>
      <c r="E503" s="75" t="s">
        <v>1037</v>
      </c>
      <c r="F503" s="75"/>
      <c r="G503" s="75"/>
      <c r="H503" s="75"/>
      <c r="I503" s="75"/>
      <c r="J503" s="1"/>
      <c r="K503" s="1" t="s">
        <v>202</v>
      </c>
      <c r="L503" s="76"/>
      <c r="M503" s="76"/>
    </row>
    <row r="504" spans="1:13">
      <c r="A504" s="63"/>
      <c r="B504" s="63"/>
      <c r="C504" s="63" t="s">
        <v>80</v>
      </c>
      <c r="D504" s="63"/>
      <c r="E504" s="63" t="s">
        <v>81</v>
      </c>
      <c r="F504" s="63"/>
      <c r="G504" s="63"/>
      <c r="H504" s="63"/>
      <c r="I504" s="63"/>
      <c r="J504" s="7" t="s">
        <v>1128</v>
      </c>
      <c r="K504" s="7" t="s">
        <v>307</v>
      </c>
      <c r="L504" s="61" t="s">
        <v>308</v>
      </c>
      <c r="M504" s="61"/>
    </row>
    <row r="505" spans="1:13">
      <c r="A505" s="63"/>
      <c r="B505" s="63"/>
      <c r="C505" s="63" t="s">
        <v>1038</v>
      </c>
      <c r="D505" s="63"/>
      <c r="E505" s="63" t="s">
        <v>1039</v>
      </c>
      <c r="F505" s="63"/>
      <c r="G505" s="63"/>
      <c r="H505" s="63"/>
      <c r="I505" s="63"/>
      <c r="J505" s="7" t="s">
        <v>797</v>
      </c>
      <c r="K505" s="7" t="s">
        <v>204</v>
      </c>
      <c r="L505" s="61" t="s">
        <v>205</v>
      </c>
      <c r="M505" s="61"/>
    </row>
    <row r="506" spans="1:13">
      <c r="A506" s="75"/>
      <c r="B506" s="75"/>
      <c r="C506" s="75" t="s">
        <v>164</v>
      </c>
      <c r="D506" s="75"/>
      <c r="E506" s="75" t="s">
        <v>165</v>
      </c>
      <c r="F506" s="75"/>
      <c r="G506" s="75"/>
      <c r="H506" s="75"/>
      <c r="I506" s="75"/>
      <c r="J506" s="1"/>
      <c r="K506" s="1" t="s">
        <v>204</v>
      </c>
      <c r="L506" s="76"/>
      <c r="M506" s="76"/>
    </row>
    <row r="507" spans="1:13">
      <c r="A507" s="63"/>
      <c r="B507" s="63"/>
      <c r="C507" s="63" t="s">
        <v>1044</v>
      </c>
      <c r="D507" s="63"/>
      <c r="E507" s="63" t="s">
        <v>1045</v>
      </c>
      <c r="F507" s="63"/>
      <c r="G507" s="63"/>
      <c r="H507" s="63"/>
      <c r="I507" s="63"/>
      <c r="J507" s="7" t="s">
        <v>799</v>
      </c>
      <c r="K507" s="7" t="s">
        <v>206</v>
      </c>
      <c r="L507" s="61" t="s">
        <v>207</v>
      </c>
      <c r="M507" s="61"/>
    </row>
    <row r="508" spans="1:13">
      <c r="A508" s="75"/>
      <c r="B508" s="75"/>
      <c r="C508" s="75" t="s">
        <v>90</v>
      </c>
      <c r="D508" s="75"/>
      <c r="E508" s="75" t="s">
        <v>91</v>
      </c>
      <c r="F508" s="75"/>
      <c r="G508" s="75"/>
      <c r="H508" s="75"/>
      <c r="I508" s="75"/>
      <c r="J508" s="1"/>
      <c r="K508" s="1" t="s">
        <v>725</v>
      </c>
      <c r="L508" s="76"/>
      <c r="M508" s="76"/>
    </row>
    <row r="509" spans="1:13">
      <c r="A509" s="75"/>
      <c r="B509" s="75"/>
      <c r="C509" s="75" t="s">
        <v>93</v>
      </c>
      <c r="D509" s="75"/>
      <c r="E509" s="75" t="s">
        <v>94</v>
      </c>
      <c r="F509" s="75"/>
      <c r="G509" s="75"/>
      <c r="H509" s="75"/>
      <c r="I509" s="75"/>
      <c r="J509" s="1"/>
      <c r="K509" s="1" t="s">
        <v>208</v>
      </c>
      <c r="L509" s="76"/>
      <c r="M509" s="76"/>
    </row>
    <row r="510" spans="1:13">
      <c r="A510" s="63"/>
      <c r="B510" s="63"/>
      <c r="C510" s="63" t="s">
        <v>968</v>
      </c>
      <c r="D510" s="63"/>
      <c r="E510" s="63" t="s">
        <v>969</v>
      </c>
      <c r="F510" s="63"/>
      <c r="G510" s="63"/>
      <c r="H510" s="63"/>
      <c r="I510" s="63"/>
      <c r="J510" s="7" t="s">
        <v>1071</v>
      </c>
      <c r="K510" s="7" t="s">
        <v>209</v>
      </c>
      <c r="L510" s="61" t="s">
        <v>210</v>
      </c>
      <c r="M510" s="61"/>
    </row>
    <row r="511" spans="1:13">
      <c r="A511" s="75"/>
      <c r="B511" s="75"/>
      <c r="C511" s="75" t="s">
        <v>1271</v>
      </c>
      <c r="D511" s="75"/>
      <c r="E511" s="75" t="s">
        <v>1272</v>
      </c>
      <c r="F511" s="75"/>
      <c r="G511" s="75"/>
      <c r="H511" s="75"/>
      <c r="I511" s="75"/>
      <c r="J511" s="1"/>
      <c r="K511" s="1" t="s">
        <v>209</v>
      </c>
      <c r="L511" s="76"/>
      <c r="M511" s="76"/>
    </row>
    <row r="512" spans="1:13">
      <c r="A512" s="63"/>
      <c r="B512" s="63"/>
      <c r="C512" s="63" t="s">
        <v>972</v>
      </c>
      <c r="D512" s="63"/>
      <c r="E512" s="63" t="s">
        <v>973</v>
      </c>
      <c r="F512" s="63"/>
      <c r="G512" s="63"/>
      <c r="H512" s="63"/>
      <c r="I512" s="63"/>
      <c r="J512" s="7" t="s">
        <v>211</v>
      </c>
      <c r="K512" s="7" t="s">
        <v>212</v>
      </c>
      <c r="L512" s="61" t="s">
        <v>213</v>
      </c>
      <c r="M512" s="61"/>
    </row>
    <row r="513" spans="1:13">
      <c r="A513" s="75"/>
      <c r="B513" s="75"/>
      <c r="C513" s="75" t="s">
        <v>977</v>
      </c>
      <c r="D513" s="75"/>
      <c r="E513" s="75" t="s">
        <v>978</v>
      </c>
      <c r="F513" s="75"/>
      <c r="G513" s="75"/>
      <c r="H513" s="75"/>
      <c r="I513" s="75"/>
      <c r="J513" s="1"/>
      <c r="K513" s="1" t="s">
        <v>214</v>
      </c>
      <c r="L513" s="76"/>
      <c r="M513" s="76"/>
    </row>
    <row r="514" spans="1:13">
      <c r="A514" s="75"/>
      <c r="B514" s="75"/>
      <c r="C514" s="75" t="s">
        <v>980</v>
      </c>
      <c r="D514" s="75"/>
      <c r="E514" s="75" t="s">
        <v>981</v>
      </c>
      <c r="F514" s="75"/>
      <c r="G514" s="75"/>
      <c r="H514" s="75"/>
      <c r="I514" s="75"/>
      <c r="J514" s="1"/>
      <c r="K514" s="1" t="s">
        <v>215</v>
      </c>
      <c r="L514" s="76"/>
      <c r="M514" s="76"/>
    </row>
    <row r="515" spans="1:13">
      <c r="A515" s="75"/>
      <c r="B515" s="75"/>
      <c r="C515" s="75" t="s">
        <v>983</v>
      </c>
      <c r="D515" s="75"/>
      <c r="E515" s="75" t="s">
        <v>984</v>
      </c>
      <c r="F515" s="75"/>
      <c r="G515" s="75"/>
      <c r="H515" s="75"/>
      <c r="I515" s="75"/>
      <c r="J515" s="1"/>
      <c r="K515" s="1" t="s">
        <v>216</v>
      </c>
      <c r="L515" s="76"/>
      <c r="M515" s="76"/>
    </row>
    <row r="516" spans="1:13">
      <c r="A516" s="75"/>
      <c r="B516" s="75"/>
      <c r="C516" s="75" t="s">
        <v>986</v>
      </c>
      <c r="D516" s="75"/>
      <c r="E516" s="75" t="s">
        <v>987</v>
      </c>
      <c r="F516" s="75"/>
      <c r="G516" s="75"/>
      <c r="H516" s="75"/>
      <c r="I516" s="75"/>
      <c r="J516" s="1"/>
      <c r="K516" s="1" t="s">
        <v>217</v>
      </c>
      <c r="L516" s="76"/>
      <c r="M516" s="76"/>
    </row>
    <row r="517" spans="1:13">
      <c r="A517" s="63"/>
      <c r="B517" s="63"/>
      <c r="C517" s="63" t="s">
        <v>992</v>
      </c>
      <c r="D517" s="63"/>
      <c r="E517" s="63" t="s">
        <v>993</v>
      </c>
      <c r="F517" s="63"/>
      <c r="G517" s="63"/>
      <c r="H517" s="63"/>
      <c r="I517" s="63"/>
      <c r="J517" s="7" t="s">
        <v>861</v>
      </c>
      <c r="K517" s="7" t="s">
        <v>563</v>
      </c>
      <c r="L517" s="61" t="s">
        <v>218</v>
      </c>
      <c r="M517" s="61"/>
    </row>
    <row r="518" spans="1:13">
      <c r="A518" s="75"/>
      <c r="B518" s="75"/>
      <c r="C518" s="75" t="s">
        <v>219</v>
      </c>
      <c r="D518" s="75"/>
      <c r="E518" s="75" t="s">
        <v>220</v>
      </c>
      <c r="F518" s="75"/>
      <c r="G518" s="75"/>
      <c r="H518" s="75"/>
      <c r="I518" s="75"/>
      <c r="J518" s="1"/>
      <c r="K518" s="1" t="s">
        <v>563</v>
      </c>
      <c r="L518" s="76"/>
      <c r="M518" s="76"/>
    </row>
    <row r="519" spans="1:13">
      <c r="A519" s="80"/>
      <c r="B519" s="80"/>
      <c r="C519" s="80" t="s">
        <v>1055</v>
      </c>
      <c r="D519" s="80"/>
      <c r="E519" s="80" t="s">
        <v>221</v>
      </c>
      <c r="F519" s="80"/>
      <c r="G519" s="80"/>
      <c r="H519" s="80"/>
      <c r="I519" s="80"/>
      <c r="J519" s="42" t="s">
        <v>544</v>
      </c>
      <c r="K519" s="42" t="s">
        <v>307</v>
      </c>
      <c r="L519" s="82" t="s">
        <v>308</v>
      </c>
      <c r="M519" s="82"/>
    </row>
    <row r="520" spans="1:13">
      <c r="A520" s="63"/>
      <c r="B520" s="63"/>
      <c r="C520" s="63" t="s">
        <v>972</v>
      </c>
      <c r="D520" s="63"/>
      <c r="E520" s="63" t="s">
        <v>973</v>
      </c>
      <c r="F520" s="63"/>
      <c r="G520" s="63"/>
      <c r="H520" s="63"/>
      <c r="I520" s="63"/>
      <c r="J520" s="7" t="s">
        <v>544</v>
      </c>
      <c r="K520" s="7" t="s">
        <v>307</v>
      </c>
      <c r="L520" s="61" t="s">
        <v>308</v>
      </c>
      <c r="M520" s="61"/>
    </row>
    <row r="521" spans="1:13">
      <c r="A521" s="80"/>
      <c r="B521" s="80"/>
      <c r="C521" s="80" t="s">
        <v>1091</v>
      </c>
      <c r="D521" s="80"/>
      <c r="E521" s="80" t="s">
        <v>222</v>
      </c>
      <c r="F521" s="80"/>
      <c r="G521" s="80"/>
      <c r="H521" s="80"/>
      <c r="I521" s="80"/>
      <c r="J521" s="42" t="s">
        <v>223</v>
      </c>
      <c r="K521" s="42" t="s">
        <v>307</v>
      </c>
      <c r="L521" s="82" t="s">
        <v>308</v>
      </c>
      <c r="M521" s="82"/>
    </row>
    <row r="522" spans="1:13">
      <c r="A522" s="63"/>
      <c r="B522" s="63"/>
      <c r="C522" s="63" t="s">
        <v>972</v>
      </c>
      <c r="D522" s="63"/>
      <c r="E522" s="63" t="s">
        <v>973</v>
      </c>
      <c r="F522" s="63"/>
      <c r="G522" s="63"/>
      <c r="H522" s="63"/>
      <c r="I522" s="63"/>
      <c r="J522" s="7" t="s">
        <v>223</v>
      </c>
      <c r="K522" s="7" t="s">
        <v>307</v>
      </c>
      <c r="L522" s="61" t="s">
        <v>308</v>
      </c>
      <c r="M522" s="61"/>
    </row>
    <row r="523" spans="1:13">
      <c r="A523" s="80"/>
      <c r="B523" s="80"/>
      <c r="C523" s="80" t="s">
        <v>1154</v>
      </c>
      <c r="D523" s="80"/>
      <c r="E523" s="80" t="s">
        <v>224</v>
      </c>
      <c r="F523" s="80"/>
      <c r="G523" s="80"/>
      <c r="H523" s="80"/>
      <c r="I523" s="80"/>
      <c r="J523" s="42" t="s">
        <v>307</v>
      </c>
      <c r="K523" s="42" t="s">
        <v>225</v>
      </c>
      <c r="L523" s="82"/>
      <c r="M523" s="82"/>
    </row>
    <row r="524" spans="1:13">
      <c r="A524" s="63"/>
      <c r="B524" s="63"/>
      <c r="C524" s="63" t="s">
        <v>1323</v>
      </c>
      <c r="D524" s="63"/>
      <c r="E524" s="63" t="s">
        <v>1324</v>
      </c>
      <c r="F524" s="63"/>
      <c r="G524" s="63"/>
      <c r="H524" s="63"/>
      <c r="I524" s="63"/>
      <c r="J524" s="7" t="s">
        <v>307</v>
      </c>
      <c r="K524" s="7" t="s">
        <v>226</v>
      </c>
      <c r="L524" s="61"/>
      <c r="M524" s="61"/>
    </row>
    <row r="525" spans="1:13">
      <c r="A525" s="75"/>
      <c r="B525" s="75"/>
      <c r="C525" s="75" t="s">
        <v>227</v>
      </c>
      <c r="D525" s="75"/>
      <c r="E525" s="75" t="s">
        <v>228</v>
      </c>
      <c r="F525" s="75"/>
      <c r="G525" s="75"/>
      <c r="H525" s="75"/>
      <c r="I525" s="75"/>
      <c r="J525" s="1"/>
      <c r="K525" s="1" t="s">
        <v>226</v>
      </c>
      <c r="L525" s="76"/>
      <c r="M525" s="76"/>
    </row>
    <row r="526" spans="1:13">
      <c r="A526" s="63"/>
      <c r="B526" s="63"/>
      <c r="C526" s="63" t="s">
        <v>1158</v>
      </c>
      <c r="D526" s="63"/>
      <c r="E526" s="63" t="s">
        <v>1159</v>
      </c>
      <c r="F526" s="63"/>
      <c r="G526" s="63"/>
      <c r="H526" s="63"/>
      <c r="I526" s="63"/>
      <c r="J526" s="7" t="s">
        <v>307</v>
      </c>
      <c r="K526" s="7" t="s">
        <v>1090</v>
      </c>
      <c r="L526" s="61"/>
      <c r="M526" s="61"/>
    </row>
    <row r="527" spans="1:13">
      <c r="A527" s="75"/>
      <c r="B527" s="75"/>
      <c r="C527" s="75" t="s">
        <v>1160</v>
      </c>
      <c r="D527" s="75"/>
      <c r="E527" s="75" t="s">
        <v>1161</v>
      </c>
      <c r="F527" s="75"/>
      <c r="G527" s="75"/>
      <c r="H527" s="75"/>
      <c r="I527" s="75"/>
      <c r="J527" s="1"/>
      <c r="K527" s="1" t="s">
        <v>1090</v>
      </c>
      <c r="L527" s="76"/>
      <c r="M527" s="76"/>
    </row>
    <row r="528" spans="1:13">
      <c r="A528" s="114"/>
      <c r="B528" s="114"/>
      <c r="C528" s="114" t="s">
        <v>229</v>
      </c>
      <c r="D528" s="114"/>
      <c r="E528" s="114"/>
      <c r="F528" s="114"/>
      <c r="G528" s="114"/>
      <c r="H528" s="114"/>
      <c r="I528" s="114"/>
      <c r="J528" s="54" t="s">
        <v>662</v>
      </c>
      <c r="K528" s="54" t="s">
        <v>948</v>
      </c>
      <c r="L528" s="113" t="s">
        <v>949</v>
      </c>
      <c r="M528" s="113"/>
    </row>
    <row r="529" spans="1:13">
      <c r="A529" s="112"/>
      <c r="B529" s="112"/>
      <c r="C529" s="112" t="s">
        <v>672</v>
      </c>
      <c r="D529" s="112"/>
      <c r="E529" s="112"/>
      <c r="F529" s="112"/>
      <c r="G529" s="112"/>
      <c r="H529" s="112"/>
      <c r="I529" s="112"/>
      <c r="J529" s="53" t="s">
        <v>837</v>
      </c>
      <c r="K529" s="53" t="s">
        <v>230</v>
      </c>
      <c r="L529" s="110" t="s">
        <v>518</v>
      </c>
      <c r="M529" s="110"/>
    </row>
    <row r="530" spans="1:13">
      <c r="A530" s="112"/>
      <c r="B530" s="112"/>
      <c r="C530" s="112" t="s">
        <v>676</v>
      </c>
      <c r="D530" s="112"/>
      <c r="E530" s="112"/>
      <c r="F530" s="112"/>
      <c r="G530" s="112"/>
      <c r="H530" s="112"/>
      <c r="I530" s="112"/>
      <c r="J530" s="53" t="s">
        <v>837</v>
      </c>
      <c r="K530" s="53" t="s">
        <v>230</v>
      </c>
      <c r="L530" s="110" t="s">
        <v>518</v>
      </c>
      <c r="M530" s="110"/>
    </row>
    <row r="531" spans="1:13">
      <c r="A531" s="112"/>
      <c r="B531" s="112"/>
      <c r="C531" s="112" t="s">
        <v>677</v>
      </c>
      <c r="D531" s="112"/>
      <c r="E531" s="112"/>
      <c r="F531" s="112"/>
      <c r="G531" s="112"/>
      <c r="H531" s="112"/>
      <c r="I531" s="112"/>
      <c r="J531" s="53" t="s">
        <v>685</v>
      </c>
      <c r="K531" s="53" t="s">
        <v>307</v>
      </c>
      <c r="L531" s="110" t="s">
        <v>308</v>
      </c>
      <c r="M531" s="110"/>
    </row>
    <row r="532" spans="1:13">
      <c r="A532" s="112"/>
      <c r="B532" s="112"/>
      <c r="C532" s="112" t="s">
        <v>684</v>
      </c>
      <c r="D532" s="112"/>
      <c r="E532" s="112"/>
      <c r="F532" s="112"/>
      <c r="G532" s="112"/>
      <c r="H532" s="112"/>
      <c r="I532" s="112"/>
      <c r="J532" s="53" t="s">
        <v>685</v>
      </c>
      <c r="K532" s="53" t="s">
        <v>307</v>
      </c>
      <c r="L532" s="110" t="s">
        <v>308</v>
      </c>
      <c r="M532" s="110"/>
    </row>
    <row r="533" spans="1:13">
      <c r="A533" s="112"/>
      <c r="B533" s="112"/>
      <c r="C533" s="112" t="s">
        <v>686</v>
      </c>
      <c r="D533" s="112"/>
      <c r="E533" s="112"/>
      <c r="F533" s="112"/>
      <c r="G533" s="112"/>
      <c r="H533" s="112"/>
      <c r="I533" s="112"/>
      <c r="J533" s="53" t="s">
        <v>649</v>
      </c>
      <c r="K533" s="53" t="s">
        <v>307</v>
      </c>
      <c r="L533" s="110" t="s">
        <v>308</v>
      </c>
      <c r="M533" s="110"/>
    </row>
    <row r="534" spans="1:13">
      <c r="A534" s="112"/>
      <c r="B534" s="112"/>
      <c r="C534" s="112" t="s">
        <v>690</v>
      </c>
      <c r="D534" s="112"/>
      <c r="E534" s="112"/>
      <c r="F534" s="112"/>
      <c r="G534" s="112"/>
      <c r="H534" s="112"/>
      <c r="I534" s="112"/>
      <c r="J534" s="53" t="s">
        <v>649</v>
      </c>
      <c r="K534" s="53" t="s">
        <v>307</v>
      </c>
      <c r="L534" s="110" t="s">
        <v>308</v>
      </c>
      <c r="M534" s="110"/>
    </row>
    <row r="535" spans="1:13">
      <c r="A535" s="112"/>
      <c r="B535" s="112"/>
      <c r="C535" s="112" t="s">
        <v>713</v>
      </c>
      <c r="D535" s="112"/>
      <c r="E535" s="112"/>
      <c r="F535" s="112"/>
      <c r="G535" s="112"/>
      <c r="H535" s="112"/>
      <c r="I535" s="112"/>
      <c r="J535" s="53" t="s">
        <v>1071</v>
      </c>
      <c r="K535" s="53" t="s">
        <v>231</v>
      </c>
      <c r="L535" s="110" t="s">
        <v>232</v>
      </c>
      <c r="M535" s="110"/>
    </row>
    <row r="536" spans="1:13">
      <c r="A536" s="112"/>
      <c r="B536" s="112"/>
      <c r="C536" s="112" t="s">
        <v>715</v>
      </c>
      <c r="D536" s="112"/>
      <c r="E536" s="112"/>
      <c r="F536" s="112"/>
      <c r="G536" s="112"/>
      <c r="H536" s="112"/>
      <c r="I536" s="112"/>
      <c r="J536" s="53" t="s">
        <v>1071</v>
      </c>
      <c r="K536" s="53" t="s">
        <v>231</v>
      </c>
      <c r="L536" s="110" t="s">
        <v>232</v>
      </c>
      <c r="M536" s="110"/>
    </row>
    <row r="537" spans="1:13">
      <c r="A537" s="112"/>
      <c r="B537" s="112"/>
      <c r="C537" s="112" t="s">
        <v>749</v>
      </c>
      <c r="D537" s="112"/>
      <c r="E537" s="112"/>
      <c r="F537" s="112"/>
      <c r="G537" s="112"/>
      <c r="H537" s="112"/>
      <c r="I537" s="112"/>
      <c r="J537" s="53" t="s">
        <v>1109</v>
      </c>
      <c r="K537" s="53" t="s">
        <v>307</v>
      </c>
      <c r="L537" s="110" t="s">
        <v>308</v>
      </c>
      <c r="M537" s="110"/>
    </row>
    <row r="538" spans="1:13">
      <c r="A538" s="112"/>
      <c r="B538" s="112"/>
      <c r="C538" s="112" t="s">
        <v>754</v>
      </c>
      <c r="D538" s="112"/>
      <c r="E538" s="112"/>
      <c r="F538" s="112"/>
      <c r="G538" s="112"/>
      <c r="H538" s="112"/>
      <c r="I538" s="112"/>
      <c r="J538" s="53" t="s">
        <v>1109</v>
      </c>
      <c r="K538" s="53" t="s">
        <v>307</v>
      </c>
      <c r="L538" s="110" t="s">
        <v>308</v>
      </c>
      <c r="M538" s="110"/>
    </row>
    <row r="539" spans="1:13">
      <c r="A539" s="111"/>
      <c r="B539" s="111"/>
      <c r="C539" s="111" t="s">
        <v>1162</v>
      </c>
      <c r="D539" s="111"/>
      <c r="E539" s="111" t="s">
        <v>233</v>
      </c>
      <c r="F539" s="111"/>
      <c r="G539" s="111"/>
      <c r="H539" s="111"/>
      <c r="I539" s="111"/>
      <c r="J539" s="52" t="s">
        <v>662</v>
      </c>
      <c r="K539" s="52" t="s">
        <v>948</v>
      </c>
      <c r="L539" s="109" t="s">
        <v>949</v>
      </c>
      <c r="M539" s="109"/>
    </row>
    <row r="540" spans="1:13">
      <c r="A540" s="80"/>
      <c r="B540" s="80"/>
      <c r="C540" s="80" t="s">
        <v>966</v>
      </c>
      <c r="D540" s="80"/>
      <c r="E540" s="80" t="s">
        <v>234</v>
      </c>
      <c r="F540" s="80"/>
      <c r="G540" s="80"/>
      <c r="H540" s="80"/>
      <c r="I540" s="80"/>
      <c r="J540" s="42" t="s">
        <v>235</v>
      </c>
      <c r="K540" s="42" t="s">
        <v>230</v>
      </c>
      <c r="L540" s="82" t="s">
        <v>236</v>
      </c>
      <c r="M540" s="82"/>
    </row>
    <row r="541" spans="1:13">
      <c r="A541" s="63"/>
      <c r="B541" s="63"/>
      <c r="C541" s="63" t="s">
        <v>1031</v>
      </c>
      <c r="D541" s="63"/>
      <c r="E541" s="63" t="s">
        <v>1032</v>
      </c>
      <c r="F541" s="63"/>
      <c r="G541" s="63"/>
      <c r="H541" s="63"/>
      <c r="I541" s="63"/>
      <c r="J541" s="7" t="s">
        <v>1344</v>
      </c>
      <c r="K541" s="7" t="s">
        <v>237</v>
      </c>
      <c r="L541" s="61" t="s">
        <v>238</v>
      </c>
      <c r="M541" s="61"/>
    </row>
    <row r="542" spans="1:13">
      <c r="A542" s="75"/>
      <c r="B542" s="75"/>
      <c r="C542" s="75" t="s">
        <v>1036</v>
      </c>
      <c r="D542" s="75"/>
      <c r="E542" s="75" t="s">
        <v>1037</v>
      </c>
      <c r="F542" s="75"/>
      <c r="G542" s="75"/>
      <c r="H542" s="75"/>
      <c r="I542" s="75"/>
      <c r="J542" s="1"/>
      <c r="K542" s="1" t="s">
        <v>237</v>
      </c>
      <c r="L542" s="76"/>
      <c r="M542" s="76"/>
    </row>
    <row r="543" spans="1:13">
      <c r="A543" s="63"/>
      <c r="B543" s="63"/>
      <c r="C543" s="63" t="s">
        <v>80</v>
      </c>
      <c r="D543" s="63"/>
      <c r="E543" s="63" t="s">
        <v>81</v>
      </c>
      <c r="F543" s="63"/>
      <c r="G543" s="63"/>
      <c r="H543" s="63"/>
      <c r="I543" s="63"/>
      <c r="J543" s="7" t="s">
        <v>1128</v>
      </c>
      <c r="K543" s="7" t="s">
        <v>307</v>
      </c>
      <c r="L543" s="61" t="s">
        <v>308</v>
      </c>
      <c r="M543" s="61"/>
    </row>
    <row r="544" spans="1:13">
      <c r="A544" s="63"/>
      <c r="B544" s="63"/>
      <c r="C544" s="63" t="s">
        <v>1038</v>
      </c>
      <c r="D544" s="63"/>
      <c r="E544" s="63" t="s">
        <v>1039</v>
      </c>
      <c r="F544" s="63"/>
      <c r="G544" s="63"/>
      <c r="H544" s="63"/>
      <c r="I544" s="63"/>
      <c r="J544" s="7" t="s">
        <v>649</v>
      </c>
      <c r="K544" s="7" t="s">
        <v>239</v>
      </c>
      <c r="L544" s="61" t="s">
        <v>240</v>
      </c>
      <c r="M544" s="61"/>
    </row>
    <row r="545" spans="1:20">
      <c r="A545" s="75"/>
      <c r="B545" s="75"/>
      <c r="C545" s="75" t="s">
        <v>164</v>
      </c>
      <c r="D545" s="75"/>
      <c r="E545" s="75" t="s">
        <v>165</v>
      </c>
      <c r="F545" s="75"/>
      <c r="G545" s="75"/>
      <c r="H545" s="75"/>
      <c r="I545" s="75"/>
      <c r="J545" s="1"/>
      <c r="K545" s="1" t="s">
        <v>239</v>
      </c>
      <c r="L545" s="76"/>
      <c r="M545" s="76"/>
    </row>
    <row r="546" spans="1:20">
      <c r="A546" s="63"/>
      <c r="B546" s="63"/>
      <c r="C546" s="63" t="s">
        <v>1044</v>
      </c>
      <c r="D546" s="63"/>
      <c r="E546" s="63" t="s">
        <v>1045</v>
      </c>
      <c r="F546" s="63"/>
      <c r="G546" s="63"/>
      <c r="H546" s="63"/>
      <c r="I546" s="63"/>
      <c r="J546" s="7" t="s">
        <v>799</v>
      </c>
      <c r="K546" s="7" t="s">
        <v>307</v>
      </c>
      <c r="L546" s="61" t="s">
        <v>308</v>
      </c>
      <c r="M546" s="61"/>
    </row>
    <row r="547" spans="1:20">
      <c r="A547" s="63"/>
      <c r="B547" s="63"/>
      <c r="C547" s="63" t="s">
        <v>968</v>
      </c>
      <c r="D547" s="63"/>
      <c r="E547" s="63" t="s">
        <v>969</v>
      </c>
      <c r="F547" s="63"/>
      <c r="G547" s="63"/>
      <c r="H547" s="63"/>
      <c r="I547" s="63"/>
      <c r="J547" s="7" t="s">
        <v>799</v>
      </c>
      <c r="K547" s="7" t="s">
        <v>241</v>
      </c>
      <c r="L547" s="61" t="s">
        <v>242</v>
      </c>
      <c r="M547" s="61"/>
    </row>
    <row r="548" spans="1:20">
      <c r="A548" s="75"/>
      <c r="B548" s="75"/>
      <c r="C548" s="75" t="s">
        <v>970</v>
      </c>
      <c r="D548" s="75"/>
      <c r="E548" s="75" t="s">
        <v>971</v>
      </c>
      <c r="F548" s="75"/>
      <c r="G548" s="75"/>
      <c r="H548" s="75"/>
      <c r="I548" s="75"/>
      <c r="J548" s="1"/>
      <c r="K548" s="1" t="s">
        <v>243</v>
      </c>
      <c r="L548" s="76"/>
      <c r="M548" s="76"/>
    </row>
    <row r="549" spans="1:20">
      <c r="A549" s="75"/>
      <c r="B549" s="75"/>
      <c r="C549" s="75" t="s">
        <v>1271</v>
      </c>
      <c r="D549" s="75"/>
      <c r="E549" s="75" t="s">
        <v>1272</v>
      </c>
      <c r="F549" s="75"/>
      <c r="G549" s="75"/>
      <c r="H549" s="75"/>
      <c r="I549" s="75"/>
      <c r="J549" s="1"/>
      <c r="K549" s="1" t="s">
        <v>244</v>
      </c>
      <c r="L549" s="76"/>
      <c r="M549" s="76"/>
    </row>
    <row r="550" spans="1:20">
      <c r="A550" s="63"/>
      <c r="B550" s="63"/>
      <c r="C550" s="63" t="s">
        <v>972</v>
      </c>
      <c r="D550" s="63"/>
      <c r="E550" s="63" t="s">
        <v>973</v>
      </c>
      <c r="F550" s="63"/>
      <c r="G550" s="63"/>
      <c r="H550" s="63"/>
      <c r="I550" s="63"/>
      <c r="J550" s="7" t="s">
        <v>656</v>
      </c>
      <c r="K550" s="7" t="s">
        <v>245</v>
      </c>
      <c r="L550" s="61" t="s">
        <v>246</v>
      </c>
      <c r="M550" s="61"/>
    </row>
    <row r="551" spans="1:20">
      <c r="A551" s="75"/>
      <c r="B551" s="75"/>
      <c r="C551" s="75" t="s">
        <v>980</v>
      </c>
      <c r="D551" s="75"/>
      <c r="E551" s="75" t="s">
        <v>981</v>
      </c>
      <c r="F551" s="75"/>
      <c r="G551" s="75"/>
      <c r="H551" s="75"/>
      <c r="I551" s="75"/>
      <c r="J551" s="1"/>
      <c r="K551" s="1" t="s">
        <v>245</v>
      </c>
      <c r="L551" s="76"/>
      <c r="M551" s="76"/>
    </row>
    <row r="552" spans="1:20">
      <c r="A552" s="63"/>
      <c r="B552" s="63"/>
      <c r="C552" s="63" t="s">
        <v>992</v>
      </c>
      <c r="D552" s="63"/>
      <c r="E552" s="63" t="s">
        <v>993</v>
      </c>
      <c r="F552" s="63"/>
      <c r="G552" s="63"/>
      <c r="H552" s="63"/>
      <c r="I552" s="63"/>
      <c r="J552" s="7" t="s">
        <v>1109</v>
      </c>
      <c r="K552" s="7" t="s">
        <v>307</v>
      </c>
      <c r="L552" s="61" t="s">
        <v>308</v>
      </c>
      <c r="M552" s="61"/>
    </row>
    <row r="553" spans="1:20">
      <c r="A553" s="63"/>
      <c r="B553" s="63"/>
      <c r="C553" s="63" t="s">
        <v>114</v>
      </c>
      <c r="D553" s="63"/>
      <c r="E553" s="63" t="s">
        <v>115</v>
      </c>
      <c r="F553" s="63"/>
      <c r="G553" s="63"/>
      <c r="H553" s="63"/>
      <c r="I553" s="63"/>
      <c r="J553" s="7" t="s">
        <v>307</v>
      </c>
      <c r="K553" s="7" t="s">
        <v>247</v>
      </c>
      <c r="L553" s="61"/>
      <c r="M553" s="61"/>
    </row>
    <row r="554" spans="1:20">
      <c r="A554" s="75"/>
      <c r="B554" s="75"/>
      <c r="C554" s="75" t="s">
        <v>122</v>
      </c>
      <c r="D554" s="75"/>
      <c r="E554" s="75" t="s">
        <v>123</v>
      </c>
      <c r="F554" s="75"/>
      <c r="G554" s="75"/>
      <c r="H554" s="75"/>
      <c r="I554" s="75"/>
      <c r="J554" s="1"/>
      <c r="K554" s="1" t="s">
        <v>247</v>
      </c>
      <c r="L554" s="76"/>
      <c r="M554" s="76"/>
    </row>
    <row r="555" spans="1:20">
      <c r="A555" s="80"/>
      <c r="B555" s="80"/>
      <c r="C555" s="80" t="s">
        <v>1298</v>
      </c>
      <c r="D555" s="80"/>
      <c r="E555" s="80" t="s">
        <v>248</v>
      </c>
      <c r="F555" s="80"/>
      <c r="G555" s="80"/>
      <c r="H555" s="80"/>
      <c r="I555" s="80"/>
      <c r="J555" s="42" t="s">
        <v>1071</v>
      </c>
      <c r="K555" s="42" t="s">
        <v>231</v>
      </c>
      <c r="L555" s="82" t="s">
        <v>232</v>
      </c>
      <c r="M555" s="82"/>
    </row>
    <row r="556" spans="1:20">
      <c r="A556" s="63"/>
      <c r="B556" s="63"/>
      <c r="C556" s="63" t="s">
        <v>1323</v>
      </c>
      <c r="D556" s="63"/>
      <c r="E556" s="63" t="s">
        <v>1324</v>
      </c>
      <c r="F556" s="63"/>
      <c r="G556" s="63"/>
      <c r="H556" s="63"/>
      <c r="I556" s="63"/>
      <c r="J556" s="7" t="s">
        <v>1071</v>
      </c>
      <c r="K556" s="7" t="s">
        <v>231</v>
      </c>
      <c r="L556" s="61" t="s">
        <v>232</v>
      </c>
      <c r="M556" s="61"/>
    </row>
    <row r="557" spans="1:20">
      <c r="A557" s="75"/>
      <c r="B557" s="75"/>
      <c r="C557" s="75" t="s">
        <v>227</v>
      </c>
      <c r="D557" s="75"/>
      <c r="E557" s="75" t="s">
        <v>228</v>
      </c>
      <c r="F557" s="75"/>
      <c r="G557" s="75"/>
      <c r="H557" s="75"/>
      <c r="I557" s="75"/>
      <c r="J557" s="1"/>
      <c r="K557" s="1" t="s">
        <v>231</v>
      </c>
      <c r="L557" s="76"/>
      <c r="M557" s="76"/>
    </row>
    <row r="559" spans="1:20">
      <c r="J559" t="s">
        <v>253</v>
      </c>
    </row>
    <row r="560" spans="1:20">
      <c r="C560" s="68" t="s">
        <v>118</v>
      </c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68"/>
    </row>
    <row r="561" spans="3:20">
      <c r="C561" s="68" t="s">
        <v>121</v>
      </c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</row>
    <row r="564" spans="3:20">
      <c r="J564" t="s">
        <v>254</v>
      </c>
    </row>
    <row r="565" spans="3:20">
      <c r="C565" s="68" t="s">
        <v>119</v>
      </c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</row>
    <row r="566" spans="3:20">
      <c r="C566" t="s">
        <v>120</v>
      </c>
    </row>
    <row r="569" spans="3:20">
      <c r="C569" t="s">
        <v>255</v>
      </c>
    </row>
    <row r="570" spans="3:20">
      <c r="C570" t="s">
        <v>256</v>
      </c>
      <c r="K570" t="s">
        <v>257</v>
      </c>
    </row>
    <row r="571" spans="3:20">
      <c r="C571" t="s">
        <v>258</v>
      </c>
      <c r="K571" t="s">
        <v>259</v>
      </c>
    </row>
  </sheetData>
  <sheetProtection selectLockedCells="1" selectUnlockedCells="1"/>
  <mergeCells count="2142">
    <mergeCell ref="A1:B1"/>
    <mergeCell ref="A2:B2"/>
    <mergeCell ref="A3:B3"/>
    <mergeCell ref="A4:B4"/>
    <mergeCell ref="A7:M7"/>
    <mergeCell ref="A8:M8"/>
    <mergeCell ref="A9:B9"/>
    <mergeCell ref="C9:I9"/>
    <mergeCell ref="L9:M9"/>
    <mergeCell ref="A5:B5"/>
    <mergeCell ref="A6:M6"/>
    <mergeCell ref="A10:B10"/>
    <mergeCell ref="C10:I10"/>
    <mergeCell ref="L10:M10"/>
    <mergeCell ref="A11:B11"/>
    <mergeCell ref="C11:D11"/>
    <mergeCell ref="E11:I11"/>
    <mergeCell ref="L11:M11"/>
    <mergeCell ref="A12:I12"/>
    <mergeCell ref="L12:M12"/>
    <mergeCell ref="A13:B13"/>
    <mergeCell ref="C13:I13"/>
    <mergeCell ref="L13:M13"/>
    <mergeCell ref="A14:B14"/>
    <mergeCell ref="C14:I14"/>
    <mergeCell ref="L14:M14"/>
    <mergeCell ref="A15:B15"/>
    <mergeCell ref="C15:I15"/>
    <mergeCell ref="L15:M15"/>
    <mergeCell ref="A16:B16"/>
    <mergeCell ref="C16:I16"/>
    <mergeCell ref="L16:M16"/>
    <mergeCell ref="A17:B17"/>
    <mergeCell ref="C17:I17"/>
    <mergeCell ref="L17:M17"/>
    <mergeCell ref="A18:B18"/>
    <mergeCell ref="C18:I18"/>
    <mergeCell ref="L18:M18"/>
    <mergeCell ref="A19:B19"/>
    <mergeCell ref="C19:I19"/>
    <mergeCell ref="L19:M19"/>
    <mergeCell ref="A22:B22"/>
    <mergeCell ref="C22:D22"/>
    <mergeCell ref="E22:I22"/>
    <mergeCell ref="L22:M22"/>
    <mergeCell ref="A20:B20"/>
    <mergeCell ref="C20:I20"/>
    <mergeCell ref="L20:M20"/>
    <mergeCell ref="A21:B21"/>
    <mergeCell ref="C21:I21"/>
    <mergeCell ref="L21:M21"/>
    <mergeCell ref="E24:I24"/>
    <mergeCell ref="L26:M26"/>
    <mergeCell ref="L25:M25"/>
    <mergeCell ref="L24:M24"/>
    <mergeCell ref="A23:B23"/>
    <mergeCell ref="C23:D23"/>
    <mergeCell ref="E23:I23"/>
    <mergeCell ref="L23:M23"/>
    <mergeCell ref="A24:B24"/>
    <mergeCell ref="C24:D24"/>
    <mergeCell ref="A26:B26"/>
    <mergeCell ref="C26:D26"/>
    <mergeCell ref="E26:I26"/>
    <mergeCell ref="A25:B25"/>
    <mergeCell ref="C25:D25"/>
    <mergeCell ref="E25:I25"/>
    <mergeCell ref="E28:I28"/>
    <mergeCell ref="L30:M30"/>
    <mergeCell ref="L29:M29"/>
    <mergeCell ref="L28:M28"/>
    <mergeCell ref="A27:B27"/>
    <mergeCell ref="C27:D27"/>
    <mergeCell ref="E27:I27"/>
    <mergeCell ref="L27:M27"/>
    <mergeCell ref="A28:B28"/>
    <mergeCell ref="C28:D28"/>
    <mergeCell ref="A30:B30"/>
    <mergeCell ref="C30:D30"/>
    <mergeCell ref="E30:I30"/>
    <mergeCell ref="A29:B29"/>
    <mergeCell ref="C29:D29"/>
    <mergeCell ref="E29:I29"/>
    <mergeCell ref="E32:I32"/>
    <mergeCell ref="L34:M34"/>
    <mergeCell ref="L33:M33"/>
    <mergeCell ref="L32:M32"/>
    <mergeCell ref="A31:B31"/>
    <mergeCell ref="C31:D31"/>
    <mergeCell ref="E31:I31"/>
    <mergeCell ref="L31:M31"/>
    <mergeCell ref="A32:B32"/>
    <mergeCell ref="C32:D32"/>
    <mergeCell ref="A34:B34"/>
    <mergeCell ref="C34:D34"/>
    <mergeCell ref="E34:I34"/>
    <mergeCell ref="A33:B33"/>
    <mergeCell ref="C33:D33"/>
    <mergeCell ref="E33:I33"/>
    <mergeCell ref="L35:M35"/>
    <mergeCell ref="A36:B36"/>
    <mergeCell ref="C36:I36"/>
    <mergeCell ref="L36:M36"/>
    <mergeCell ref="A35:B35"/>
    <mergeCell ref="C35:I35"/>
    <mergeCell ref="L37:M37"/>
    <mergeCell ref="A38:B38"/>
    <mergeCell ref="C38:I38"/>
    <mergeCell ref="L38:M38"/>
    <mergeCell ref="A37:B37"/>
    <mergeCell ref="C37:I37"/>
    <mergeCell ref="L39:M39"/>
    <mergeCell ref="A40:B40"/>
    <mergeCell ref="C40:I40"/>
    <mergeCell ref="L40:M40"/>
    <mergeCell ref="A39:B39"/>
    <mergeCell ref="C39:I39"/>
    <mergeCell ref="L41:M41"/>
    <mergeCell ref="A42:B42"/>
    <mergeCell ref="C42:I42"/>
    <mergeCell ref="L42:M42"/>
    <mergeCell ref="A41:B41"/>
    <mergeCell ref="C41:I41"/>
    <mergeCell ref="L43:M43"/>
    <mergeCell ref="A44:B44"/>
    <mergeCell ref="C44:I44"/>
    <mergeCell ref="L44:M44"/>
    <mergeCell ref="A43:B43"/>
    <mergeCell ref="C43:I43"/>
    <mergeCell ref="L45:M45"/>
    <mergeCell ref="A46:B46"/>
    <mergeCell ref="C46:I46"/>
    <mergeCell ref="L46:M46"/>
    <mergeCell ref="A45:B45"/>
    <mergeCell ref="C45:I45"/>
    <mergeCell ref="L47:M47"/>
    <mergeCell ref="A48:B48"/>
    <mergeCell ref="C48:I48"/>
    <mergeCell ref="L48:M48"/>
    <mergeCell ref="A47:B47"/>
    <mergeCell ref="C47:I47"/>
    <mergeCell ref="E50:I50"/>
    <mergeCell ref="L52:M52"/>
    <mergeCell ref="L51:M51"/>
    <mergeCell ref="L50:M50"/>
    <mergeCell ref="A49:B49"/>
    <mergeCell ref="C49:D49"/>
    <mergeCell ref="E49:I49"/>
    <mergeCell ref="L49:M49"/>
    <mergeCell ref="A50:B50"/>
    <mergeCell ref="C50:D50"/>
    <mergeCell ref="A52:B52"/>
    <mergeCell ref="C52:D52"/>
    <mergeCell ref="E52:I52"/>
    <mergeCell ref="A51:B51"/>
    <mergeCell ref="C51:D51"/>
    <mergeCell ref="E51:I51"/>
    <mergeCell ref="E54:I54"/>
    <mergeCell ref="L56:M56"/>
    <mergeCell ref="L55:M55"/>
    <mergeCell ref="L54:M54"/>
    <mergeCell ref="A53:B53"/>
    <mergeCell ref="C53:D53"/>
    <mergeCell ref="E53:I53"/>
    <mergeCell ref="L53:M53"/>
    <mergeCell ref="A54:B54"/>
    <mergeCell ref="C54:D54"/>
    <mergeCell ref="A56:B56"/>
    <mergeCell ref="C56:D56"/>
    <mergeCell ref="E56:I56"/>
    <mergeCell ref="A55:B55"/>
    <mergeCell ref="C55:D55"/>
    <mergeCell ref="E55:I55"/>
    <mergeCell ref="E58:I58"/>
    <mergeCell ref="L60:M60"/>
    <mergeCell ref="L59:M59"/>
    <mergeCell ref="L58:M58"/>
    <mergeCell ref="A57:B57"/>
    <mergeCell ref="C57:D57"/>
    <mergeCell ref="E57:I57"/>
    <mergeCell ref="L57:M57"/>
    <mergeCell ref="A58:B58"/>
    <mergeCell ref="C58:D58"/>
    <mergeCell ref="A60:B60"/>
    <mergeCell ref="C60:D60"/>
    <mergeCell ref="E60:I60"/>
    <mergeCell ref="A59:B59"/>
    <mergeCell ref="C59:D59"/>
    <mergeCell ref="E59:I59"/>
    <mergeCell ref="E62:I62"/>
    <mergeCell ref="L64:M64"/>
    <mergeCell ref="L63:M63"/>
    <mergeCell ref="L62:M62"/>
    <mergeCell ref="A61:B61"/>
    <mergeCell ref="C61:D61"/>
    <mergeCell ref="E61:I61"/>
    <mergeCell ref="L61:M61"/>
    <mergeCell ref="A62:B62"/>
    <mergeCell ref="C62:D62"/>
    <mergeCell ref="A64:B64"/>
    <mergeCell ref="C64:D64"/>
    <mergeCell ref="E64:I64"/>
    <mergeCell ref="A63:B63"/>
    <mergeCell ref="C63:D63"/>
    <mergeCell ref="E63:I63"/>
    <mergeCell ref="E66:I66"/>
    <mergeCell ref="L68:M68"/>
    <mergeCell ref="L67:M67"/>
    <mergeCell ref="L66:M66"/>
    <mergeCell ref="A65:B65"/>
    <mergeCell ref="C65:D65"/>
    <mergeCell ref="E65:I65"/>
    <mergeCell ref="L65:M65"/>
    <mergeCell ref="A66:B66"/>
    <mergeCell ref="C66:D66"/>
    <mergeCell ref="A68:B68"/>
    <mergeCell ref="C68:D68"/>
    <mergeCell ref="E68:I68"/>
    <mergeCell ref="A67:B67"/>
    <mergeCell ref="C67:D67"/>
    <mergeCell ref="E67:I67"/>
    <mergeCell ref="E70:I70"/>
    <mergeCell ref="L72:M72"/>
    <mergeCell ref="L71:M71"/>
    <mergeCell ref="L70:M70"/>
    <mergeCell ref="A69:B69"/>
    <mergeCell ref="C69:D69"/>
    <mergeCell ref="E69:I69"/>
    <mergeCell ref="L69:M69"/>
    <mergeCell ref="A70:B70"/>
    <mergeCell ref="C70:D70"/>
    <mergeCell ref="A72:B72"/>
    <mergeCell ref="C72:D72"/>
    <mergeCell ref="E72:I72"/>
    <mergeCell ref="A71:B71"/>
    <mergeCell ref="C71:D71"/>
    <mergeCell ref="E71:I71"/>
    <mergeCell ref="E74:I74"/>
    <mergeCell ref="L76:M76"/>
    <mergeCell ref="L75:M75"/>
    <mergeCell ref="L74:M74"/>
    <mergeCell ref="A73:B73"/>
    <mergeCell ref="C73:D73"/>
    <mergeCell ref="E73:I73"/>
    <mergeCell ref="L73:M73"/>
    <mergeCell ref="A74:B74"/>
    <mergeCell ref="C74:D74"/>
    <mergeCell ref="A76:B76"/>
    <mergeCell ref="C76:D76"/>
    <mergeCell ref="E76:I76"/>
    <mergeCell ref="A75:B75"/>
    <mergeCell ref="C75:D75"/>
    <mergeCell ref="E75:I75"/>
    <mergeCell ref="E78:I78"/>
    <mergeCell ref="L80:M80"/>
    <mergeCell ref="L79:M79"/>
    <mergeCell ref="L78:M78"/>
    <mergeCell ref="A77:B77"/>
    <mergeCell ref="C77:D77"/>
    <mergeCell ref="E77:I77"/>
    <mergeCell ref="L77:M77"/>
    <mergeCell ref="A78:B78"/>
    <mergeCell ref="C78:D78"/>
    <mergeCell ref="A80:B80"/>
    <mergeCell ref="C80:D80"/>
    <mergeCell ref="E80:I80"/>
    <mergeCell ref="A79:B79"/>
    <mergeCell ref="C79:D79"/>
    <mergeCell ref="E79:I79"/>
    <mergeCell ref="E82:I82"/>
    <mergeCell ref="L84:M84"/>
    <mergeCell ref="L83:M83"/>
    <mergeCell ref="L82:M82"/>
    <mergeCell ref="A81:B81"/>
    <mergeCell ref="C81:D81"/>
    <mergeCell ref="E81:I81"/>
    <mergeCell ref="L81:M81"/>
    <mergeCell ref="A82:B82"/>
    <mergeCell ref="C82:D82"/>
    <mergeCell ref="A84:B84"/>
    <mergeCell ref="C84:D84"/>
    <mergeCell ref="E84:I84"/>
    <mergeCell ref="A83:B83"/>
    <mergeCell ref="C83:D83"/>
    <mergeCell ref="E83:I83"/>
    <mergeCell ref="E86:I86"/>
    <mergeCell ref="L88:M88"/>
    <mergeCell ref="L87:M87"/>
    <mergeCell ref="L86:M86"/>
    <mergeCell ref="A85:B85"/>
    <mergeCell ref="C85:D85"/>
    <mergeCell ref="E85:I85"/>
    <mergeCell ref="L85:M85"/>
    <mergeCell ref="A86:B86"/>
    <mergeCell ref="C86:D86"/>
    <mergeCell ref="A88:B88"/>
    <mergeCell ref="C88:D88"/>
    <mergeCell ref="E88:I88"/>
    <mergeCell ref="A87:B87"/>
    <mergeCell ref="C87:D87"/>
    <mergeCell ref="E87:I87"/>
    <mergeCell ref="E90:I90"/>
    <mergeCell ref="L92:M92"/>
    <mergeCell ref="L91:M91"/>
    <mergeCell ref="L90:M90"/>
    <mergeCell ref="A89:B89"/>
    <mergeCell ref="C89:D89"/>
    <mergeCell ref="E89:I89"/>
    <mergeCell ref="L89:M89"/>
    <mergeCell ref="A90:B90"/>
    <mergeCell ref="C90:D90"/>
    <mergeCell ref="A92:B92"/>
    <mergeCell ref="C92:D92"/>
    <mergeCell ref="E92:I92"/>
    <mergeCell ref="A91:B91"/>
    <mergeCell ref="C91:D91"/>
    <mergeCell ref="E91:I91"/>
    <mergeCell ref="E94:I94"/>
    <mergeCell ref="L96:M96"/>
    <mergeCell ref="L95:M95"/>
    <mergeCell ref="L94:M94"/>
    <mergeCell ref="A93:B93"/>
    <mergeCell ref="C93:D93"/>
    <mergeCell ref="E93:I93"/>
    <mergeCell ref="L93:M93"/>
    <mergeCell ref="A94:B94"/>
    <mergeCell ref="C94:D94"/>
    <mergeCell ref="A96:B96"/>
    <mergeCell ref="C96:D96"/>
    <mergeCell ref="E96:I96"/>
    <mergeCell ref="A95:B95"/>
    <mergeCell ref="C95:D95"/>
    <mergeCell ref="E95:I95"/>
    <mergeCell ref="E98:I98"/>
    <mergeCell ref="L100:M100"/>
    <mergeCell ref="L99:M99"/>
    <mergeCell ref="L98:M98"/>
    <mergeCell ref="A97:B97"/>
    <mergeCell ref="C97:D97"/>
    <mergeCell ref="E97:I97"/>
    <mergeCell ref="L97:M97"/>
    <mergeCell ref="A98:B98"/>
    <mergeCell ref="C98:D98"/>
    <mergeCell ref="A100:B100"/>
    <mergeCell ref="C100:D100"/>
    <mergeCell ref="E100:I100"/>
    <mergeCell ref="A99:B99"/>
    <mergeCell ref="C99:D99"/>
    <mergeCell ref="E99:I99"/>
    <mergeCell ref="E102:I102"/>
    <mergeCell ref="L104:M104"/>
    <mergeCell ref="L103:M103"/>
    <mergeCell ref="L102:M102"/>
    <mergeCell ref="A101:B101"/>
    <mergeCell ref="C101:D101"/>
    <mergeCell ref="E101:I101"/>
    <mergeCell ref="L101:M101"/>
    <mergeCell ref="A102:B102"/>
    <mergeCell ref="C102:D102"/>
    <mergeCell ref="A104:B104"/>
    <mergeCell ref="C104:D104"/>
    <mergeCell ref="E104:I104"/>
    <mergeCell ref="A103:B103"/>
    <mergeCell ref="C103:D103"/>
    <mergeCell ref="E103:I103"/>
    <mergeCell ref="E106:I106"/>
    <mergeCell ref="L108:M108"/>
    <mergeCell ref="L107:M107"/>
    <mergeCell ref="L106:M106"/>
    <mergeCell ref="A105:B105"/>
    <mergeCell ref="C105:D105"/>
    <mergeCell ref="E105:I105"/>
    <mergeCell ref="L105:M105"/>
    <mergeCell ref="A106:B106"/>
    <mergeCell ref="C106:D106"/>
    <mergeCell ref="A108:B108"/>
    <mergeCell ref="C108:D108"/>
    <mergeCell ref="E108:I108"/>
    <mergeCell ref="A107:B107"/>
    <mergeCell ref="C107:D107"/>
    <mergeCell ref="E107:I107"/>
    <mergeCell ref="E110:I110"/>
    <mergeCell ref="L112:M112"/>
    <mergeCell ref="L111:M111"/>
    <mergeCell ref="L110:M110"/>
    <mergeCell ref="A109:B109"/>
    <mergeCell ref="C109:D109"/>
    <mergeCell ref="E109:I109"/>
    <mergeCell ref="L109:M109"/>
    <mergeCell ref="A110:B110"/>
    <mergeCell ref="C110:D110"/>
    <mergeCell ref="A112:B112"/>
    <mergeCell ref="C112:D112"/>
    <mergeCell ref="E112:I112"/>
    <mergeCell ref="A111:B111"/>
    <mergeCell ref="C111:D111"/>
    <mergeCell ref="E111:I111"/>
    <mergeCell ref="E114:I114"/>
    <mergeCell ref="L116:M116"/>
    <mergeCell ref="L115:M115"/>
    <mergeCell ref="L114:M114"/>
    <mergeCell ref="A113:B113"/>
    <mergeCell ref="C113:D113"/>
    <mergeCell ref="E113:I113"/>
    <mergeCell ref="L113:M113"/>
    <mergeCell ref="A114:B114"/>
    <mergeCell ref="C114:D114"/>
    <mergeCell ref="A116:B116"/>
    <mergeCell ref="C116:D116"/>
    <mergeCell ref="E116:I116"/>
    <mergeCell ref="A115:B115"/>
    <mergeCell ref="C115:D115"/>
    <mergeCell ref="E115:I115"/>
    <mergeCell ref="E118:I118"/>
    <mergeCell ref="L120:M120"/>
    <mergeCell ref="L119:M119"/>
    <mergeCell ref="L118:M118"/>
    <mergeCell ref="A117:B117"/>
    <mergeCell ref="C117:D117"/>
    <mergeCell ref="E117:I117"/>
    <mergeCell ref="L117:M117"/>
    <mergeCell ref="A118:B118"/>
    <mergeCell ref="C118:D118"/>
    <mergeCell ref="A120:B120"/>
    <mergeCell ref="C120:D120"/>
    <mergeCell ref="E120:I120"/>
    <mergeCell ref="A119:B119"/>
    <mergeCell ref="C119:D119"/>
    <mergeCell ref="E119:I119"/>
    <mergeCell ref="E122:I122"/>
    <mergeCell ref="L124:M124"/>
    <mergeCell ref="L123:M123"/>
    <mergeCell ref="L122:M122"/>
    <mergeCell ref="A121:B121"/>
    <mergeCell ref="C121:D121"/>
    <mergeCell ref="E121:I121"/>
    <mergeCell ref="L121:M121"/>
    <mergeCell ref="A122:B122"/>
    <mergeCell ref="C122:D122"/>
    <mergeCell ref="A124:B124"/>
    <mergeCell ref="C124:D124"/>
    <mergeCell ref="E124:I124"/>
    <mergeCell ref="A123:B123"/>
    <mergeCell ref="C123:D123"/>
    <mergeCell ref="E123:I123"/>
    <mergeCell ref="E126:I126"/>
    <mergeCell ref="L128:M128"/>
    <mergeCell ref="L127:M127"/>
    <mergeCell ref="L126:M126"/>
    <mergeCell ref="A125:B125"/>
    <mergeCell ref="C125:D125"/>
    <mergeCell ref="E125:I125"/>
    <mergeCell ref="L125:M125"/>
    <mergeCell ref="A126:B126"/>
    <mergeCell ref="C126:D126"/>
    <mergeCell ref="A128:B128"/>
    <mergeCell ref="C128:D128"/>
    <mergeCell ref="E128:I128"/>
    <mergeCell ref="A127:B127"/>
    <mergeCell ref="C127:D127"/>
    <mergeCell ref="E127:I127"/>
    <mergeCell ref="E130:I130"/>
    <mergeCell ref="L132:M132"/>
    <mergeCell ref="L131:M131"/>
    <mergeCell ref="L130:M130"/>
    <mergeCell ref="A129:B129"/>
    <mergeCell ref="C129:D129"/>
    <mergeCell ref="E129:I129"/>
    <mergeCell ref="L129:M129"/>
    <mergeCell ref="A130:B130"/>
    <mergeCell ref="C130:D130"/>
    <mergeCell ref="A132:B132"/>
    <mergeCell ref="C132:D132"/>
    <mergeCell ref="E132:I132"/>
    <mergeCell ref="A131:B131"/>
    <mergeCell ref="C131:D131"/>
    <mergeCell ref="E131:I131"/>
    <mergeCell ref="E134:I134"/>
    <mergeCell ref="L136:M136"/>
    <mergeCell ref="L135:M135"/>
    <mergeCell ref="L134:M134"/>
    <mergeCell ref="A133:B133"/>
    <mergeCell ref="C133:D133"/>
    <mergeCell ref="E133:I133"/>
    <mergeCell ref="L133:M133"/>
    <mergeCell ref="A134:B134"/>
    <mergeCell ref="C134:D134"/>
    <mergeCell ref="A136:B136"/>
    <mergeCell ref="C136:D136"/>
    <mergeCell ref="E136:I136"/>
    <mergeCell ref="A135:B135"/>
    <mergeCell ref="C135:D135"/>
    <mergeCell ref="E135:I135"/>
    <mergeCell ref="E138:I138"/>
    <mergeCell ref="L140:M140"/>
    <mergeCell ref="L139:M139"/>
    <mergeCell ref="L138:M138"/>
    <mergeCell ref="A137:B137"/>
    <mergeCell ref="C137:D137"/>
    <mergeCell ref="E137:I137"/>
    <mergeCell ref="L137:M137"/>
    <mergeCell ref="A138:B138"/>
    <mergeCell ref="C138:D138"/>
    <mergeCell ref="A140:B140"/>
    <mergeCell ref="C140:D140"/>
    <mergeCell ref="E140:I140"/>
    <mergeCell ref="A139:B139"/>
    <mergeCell ref="C139:D139"/>
    <mergeCell ref="E139:I139"/>
    <mergeCell ref="E142:I142"/>
    <mergeCell ref="L144:M144"/>
    <mergeCell ref="L143:M143"/>
    <mergeCell ref="L142:M142"/>
    <mergeCell ref="A141:B141"/>
    <mergeCell ref="C141:D141"/>
    <mergeCell ref="E141:I141"/>
    <mergeCell ref="L141:M141"/>
    <mergeCell ref="A142:B142"/>
    <mergeCell ref="C142:D142"/>
    <mergeCell ref="A144:B144"/>
    <mergeCell ref="C144:D144"/>
    <mergeCell ref="E144:I144"/>
    <mergeCell ref="A143:B143"/>
    <mergeCell ref="C143:D143"/>
    <mergeCell ref="E143:I143"/>
    <mergeCell ref="E146:I146"/>
    <mergeCell ref="L148:M148"/>
    <mergeCell ref="L147:M147"/>
    <mergeCell ref="L146:M146"/>
    <mergeCell ref="A145:B145"/>
    <mergeCell ref="C145:D145"/>
    <mergeCell ref="E145:I145"/>
    <mergeCell ref="L145:M145"/>
    <mergeCell ref="A146:B146"/>
    <mergeCell ref="C146:D146"/>
    <mergeCell ref="A148:B148"/>
    <mergeCell ref="C148:D148"/>
    <mergeCell ref="E148:I148"/>
    <mergeCell ref="A147:B147"/>
    <mergeCell ref="C147:D147"/>
    <mergeCell ref="E147:I147"/>
    <mergeCell ref="E150:I150"/>
    <mergeCell ref="L152:M152"/>
    <mergeCell ref="L151:M151"/>
    <mergeCell ref="L150:M150"/>
    <mergeCell ref="A149:B149"/>
    <mergeCell ref="C149:D149"/>
    <mergeCell ref="E149:I149"/>
    <mergeCell ref="L149:M149"/>
    <mergeCell ref="A150:B150"/>
    <mergeCell ref="C150:D150"/>
    <mergeCell ref="A152:B152"/>
    <mergeCell ref="C152:D152"/>
    <mergeCell ref="E152:I152"/>
    <mergeCell ref="A151:B151"/>
    <mergeCell ref="C151:D151"/>
    <mergeCell ref="E151:I151"/>
    <mergeCell ref="E154:I154"/>
    <mergeCell ref="L156:M156"/>
    <mergeCell ref="L155:M155"/>
    <mergeCell ref="L154:M154"/>
    <mergeCell ref="A153:B153"/>
    <mergeCell ref="C153:D153"/>
    <mergeCell ref="E153:I153"/>
    <mergeCell ref="L153:M153"/>
    <mergeCell ref="A154:B154"/>
    <mergeCell ref="C154:D154"/>
    <mergeCell ref="A156:B156"/>
    <mergeCell ref="C156:D156"/>
    <mergeCell ref="E156:I156"/>
    <mergeCell ref="A155:B155"/>
    <mergeCell ref="C155:D155"/>
    <mergeCell ref="E155:I155"/>
    <mergeCell ref="E158:I158"/>
    <mergeCell ref="L160:M160"/>
    <mergeCell ref="L159:M159"/>
    <mergeCell ref="L158:M158"/>
    <mergeCell ref="A157:B157"/>
    <mergeCell ref="C157:D157"/>
    <mergeCell ref="E157:I157"/>
    <mergeCell ref="L157:M157"/>
    <mergeCell ref="A158:B158"/>
    <mergeCell ref="C158:D158"/>
    <mergeCell ref="A160:B160"/>
    <mergeCell ref="C160:D160"/>
    <mergeCell ref="E160:I160"/>
    <mergeCell ref="A159:B159"/>
    <mergeCell ref="C159:D159"/>
    <mergeCell ref="E159:I159"/>
    <mergeCell ref="E162:I162"/>
    <mergeCell ref="L164:M164"/>
    <mergeCell ref="L163:M163"/>
    <mergeCell ref="L162:M162"/>
    <mergeCell ref="A161:B161"/>
    <mergeCell ref="C161:D161"/>
    <mergeCell ref="E161:I161"/>
    <mergeCell ref="L161:M161"/>
    <mergeCell ref="A162:B162"/>
    <mergeCell ref="C162:D162"/>
    <mergeCell ref="A164:B164"/>
    <mergeCell ref="C164:D164"/>
    <mergeCell ref="E164:I164"/>
    <mergeCell ref="A163:B163"/>
    <mergeCell ref="C163:D163"/>
    <mergeCell ref="E163:I163"/>
    <mergeCell ref="E166:I166"/>
    <mergeCell ref="L168:M168"/>
    <mergeCell ref="L167:M167"/>
    <mergeCell ref="L166:M166"/>
    <mergeCell ref="A165:B165"/>
    <mergeCell ref="C165:D165"/>
    <mergeCell ref="E165:I165"/>
    <mergeCell ref="L165:M165"/>
    <mergeCell ref="A166:B166"/>
    <mergeCell ref="C166:D166"/>
    <mergeCell ref="A168:B168"/>
    <mergeCell ref="C168:D168"/>
    <mergeCell ref="E168:I168"/>
    <mergeCell ref="A167:B167"/>
    <mergeCell ref="C167:D167"/>
    <mergeCell ref="E167:I167"/>
    <mergeCell ref="E170:I170"/>
    <mergeCell ref="L172:M172"/>
    <mergeCell ref="L171:M171"/>
    <mergeCell ref="L170:M170"/>
    <mergeCell ref="A169:B169"/>
    <mergeCell ref="C169:D169"/>
    <mergeCell ref="E169:I169"/>
    <mergeCell ref="L169:M169"/>
    <mergeCell ref="A170:B170"/>
    <mergeCell ref="C170:D170"/>
    <mergeCell ref="A172:B172"/>
    <mergeCell ref="C172:D172"/>
    <mergeCell ref="E172:I172"/>
    <mergeCell ref="A171:B171"/>
    <mergeCell ref="C171:D171"/>
    <mergeCell ref="E171:I171"/>
    <mergeCell ref="E174:I174"/>
    <mergeCell ref="L176:M176"/>
    <mergeCell ref="L175:M175"/>
    <mergeCell ref="L174:M174"/>
    <mergeCell ref="A173:B173"/>
    <mergeCell ref="C173:D173"/>
    <mergeCell ref="E173:I173"/>
    <mergeCell ref="L173:M173"/>
    <mergeCell ref="A174:B174"/>
    <mergeCell ref="C174:D174"/>
    <mergeCell ref="A176:B176"/>
    <mergeCell ref="C176:D176"/>
    <mergeCell ref="E176:I176"/>
    <mergeCell ref="A175:B175"/>
    <mergeCell ref="C175:D175"/>
    <mergeCell ref="E175:I175"/>
    <mergeCell ref="E178:I178"/>
    <mergeCell ref="L180:M180"/>
    <mergeCell ref="L179:M179"/>
    <mergeCell ref="L178:M178"/>
    <mergeCell ref="A177:B177"/>
    <mergeCell ref="C177:D177"/>
    <mergeCell ref="E177:I177"/>
    <mergeCell ref="L177:M177"/>
    <mergeCell ref="A178:B178"/>
    <mergeCell ref="C178:D178"/>
    <mergeCell ref="A180:B180"/>
    <mergeCell ref="C180:D180"/>
    <mergeCell ref="E180:I180"/>
    <mergeCell ref="A179:B179"/>
    <mergeCell ref="C179:D179"/>
    <mergeCell ref="E179:I179"/>
    <mergeCell ref="E182:I182"/>
    <mergeCell ref="L184:M184"/>
    <mergeCell ref="L183:M183"/>
    <mergeCell ref="L182:M182"/>
    <mergeCell ref="A181:B181"/>
    <mergeCell ref="C181:D181"/>
    <mergeCell ref="E181:I181"/>
    <mergeCell ref="L181:M181"/>
    <mergeCell ref="A182:B182"/>
    <mergeCell ref="C182:D182"/>
    <mergeCell ref="A184:B184"/>
    <mergeCell ref="C184:D184"/>
    <mergeCell ref="E184:I184"/>
    <mergeCell ref="A183:B183"/>
    <mergeCell ref="C183:D183"/>
    <mergeCell ref="E183:I183"/>
    <mergeCell ref="E186:I186"/>
    <mergeCell ref="L188:M188"/>
    <mergeCell ref="L187:M187"/>
    <mergeCell ref="L186:M186"/>
    <mergeCell ref="A185:B185"/>
    <mergeCell ref="C185:D185"/>
    <mergeCell ref="E185:I185"/>
    <mergeCell ref="L185:M185"/>
    <mergeCell ref="A186:B186"/>
    <mergeCell ref="C186:D186"/>
    <mergeCell ref="A188:B188"/>
    <mergeCell ref="C188:D188"/>
    <mergeCell ref="E188:I188"/>
    <mergeCell ref="A187:B187"/>
    <mergeCell ref="C187:D187"/>
    <mergeCell ref="E187:I187"/>
    <mergeCell ref="E190:I190"/>
    <mergeCell ref="L192:M192"/>
    <mergeCell ref="L191:M191"/>
    <mergeCell ref="L190:M190"/>
    <mergeCell ref="A189:B189"/>
    <mergeCell ref="C189:D189"/>
    <mergeCell ref="E189:I189"/>
    <mergeCell ref="L189:M189"/>
    <mergeCell ref="A190:B190"/>
    <mergeCell ref="C190:D190"/>
    <mergeCell ref="A192:B192"/>
    <mergeCell ref="C192:D192"/>
    <mergeCell ref="E192:I192"/>
    <mergeCell ref="A191:B191"/>
    <mergeCell ref="C191:D191"/>
    <mergeCell ref="E191:I191"/>
    <mergeCell ref="E194:I194"/>
    <mergeCell ref="L196:M196"/>
    <mergeCell ref="L195:M195"/>
    <mergeCell ref="L194:M194"/>
    <mergeCell ref="A193:B193"/>
    <mergeCell ref="C193:D193"/>
    <mergeCell ref="E193:I193"/>
    <mergeCell ref="L193:M193"/>
    <mergeCell ref="A194:B194"/>
    <mergeCell ref="C194:D194"/>
    <mergeCell ref="A196:B196"/>
    <mergeCell ref="C196:D196"/>
    <mergeCell ref="E196:I196"/>
    <mergeCell ref="A195:B195"/>
    <mergeCell ref="C195:D195"/>
    <mergeCell ref="E195:I195"/>
    <mergeCell ref="E198:I198"/>
    <mergeCell ref="L200:M200"/>
    <mergeCell ref="L199:M199"/>
    <mergeCell ref="L198:M198"/>
    <mergeCell ref="A197:B197"/>
    <mergeCell ref="C197:D197"/>
    <mergeCell ref="E197:I197"/>
    <mergeCell ref="L197:M197"/>
    <mergeCell ref="A198:B198"/>
    <mergeCell ref="C198:D198"/>
    <mergeCell ref="A200:B200"/>
    <mergeCell ref="C200:D200"/>
    <mergeCell ref="E200:I200"/>
    <mergeCell ref="A199:B199"/>
    <mergeCell ref="C199:D199"/>
    <mergeCell ref="E199:I199"/>
    <mergeCell ref="E202:I202"/>
    <mergeCell ref="L204:M204"/>
    <mergeCell ref="L203:M203"/>
    <mergeCell ref="L202:M202"/>
    <mergeCell ref="A201:B201"/>
    <mergeCell ref="C201:D201"/>
    <mergeCell ref="E201:I201"/>
    <mergeCell ref="L201:M201"/>
    <mergeCell ref="A202:B202"/>
    <mergeCell ref="C202:D202"/>
    <mergeCell ref="A204:B204"/>
    <mergeCell ref="C204:D204"/>
    <mergeCell ref="E204:I204"/>
    <mergeCell ref="A203:B203"/>
    <mergeCell ref="C203:D203"/>
    <mergeCell ref="E203:I203"/>
    <mergeCell ref="E206:I206"/>
    <mergeCell ref="L208:M208"/>
    <mergeCell ref="L207:M207"/>
    <mergeCell ref="L206:M206"/>
    <mergeCell ref="A205:B205"/>
    <mergeCell ref="C205:D205"/>
    <mergeCell ref="E205:I205"/>
    <mergeCell ref="L205:M205"/>
    <mergeCell ref="A206:B206"/>
    <mergeCell ref="C206:D206"/>
    <mergeCell ref="A208:B208"/>
    <mergeCell ref="C208:D208"/>
    <mergeCell ref="E208:I208"/>
    <mergeCell ref="A207:B207"/>
    <mergeCell ref="C207:D207"/>
    <mergeCell ref="E207:I207"/>
    <mergeCell ref="E210:I210"/>
    <mergeCell ref="L212:M212"/>
    <mergeCell ref="L211:M211"/>
    <mergeCell ref="L210:M210"/>
    <mergeCell ref="A209:B209"/>
    <mergeCell ref="C209:D209"/>
    <mergeCell ref="E209:I209"/>
    <mergeCell ref="L209:M209"/>
    <mergeCell ref="A210:B210"/>
    <mergeCell ref="C210:D210"/>
    <mergeCell ref="A212:B212"/>
    <mergeCell ref="C212:D212"/>
    <mergeCell ref="E212:I212"/>
    <mergeCell ref="A211:B211"/>
    <mergeCell ref="C211:D211"/>
    <mergeCell ref="E211:I211"/>
    <mergeCell ref="E214:I214"/>
    <mergeCell ref="L216:M216"/>
    <mergeCell ref="L215:M215"/>
    <mergeCell ref="L214:M214"/>
    <mergeCell ref="A213:B213"/>
    <mergeCell ref="C213:D213"/>
    <mergeCell ref="E213:I213"/>
    <mergeCell ref="L213:M213"/>
    <mergeCell ref="A214:B214"/>
    <mergeCell ref="C214:D214"/>
    <mergeCell ref="A216:B216"/>
    <mergeCell ref="C216:D216"/>
    <mergeCell ref="E216:I216"/>
    <mergeCell ref="A215:B215"/>
    <mergeCell ref="C215:D215"/>
    <mergeCell ref="E215:I215"/>
    <mergeCell ref="E218:I218"/>
    <mergeCell ref="L220:M220"/>
    <mergeCell ref="L219:M219"/>
    <mergeCell ref="L218:M218"/>
    <mergeCell ref="A217:B217"/>
    <mergeCell ref="C217:D217"/>
    <mergeCell ref="E217:I217"/>
    <mergeCell ref="L217:M217"/>
    <mergeCell ref="A218:B218"/>
    <mergeCell ref="C218:D218"/>
    <mergeCell ref="A220:B220"/>
    <mergeCell ref="C220:D220"/>
    <mergeCell ref="E220:I220"/>
    <mergeCell ref="A219:B219"/>
    <mergeCell ref="C219:D219"/>
    <mergeCell ref="E219:I219"/>
    <mergeCell ref="E222:I222"/>
    <mergeCell ref="L224:M224"/>
    <mergeCell ref="L223:M223"/>
    <mergeCell ref="L222:M222"/>
    <mergeCell ref="A221:B221"/>
    <mergeCell ref="C221:D221"/>
    <mergeCell ref="E221:I221"/>
    <mergeCell ref="L221:M221"/>
    <mergeCell ref="A222:B222"/>
    <mergeCell ref="C222:D222"/>
    <mergeCell ref="A224:B224"/>
    <mergeCell ref="C224:D224"/>
    <mergeCell ref="E224:I224"/>
    <mergeCell ref="A223:B223"/>
    <mergeCell ref="C223:D223"/>
    <mergeCell ref="E223:I223"/>
    <mergeCell ref="E226:I226"/>
    <mergeCell ref="L228:M228"/>
    <mergeCell ref="L227:M227"/>
    <mergeCell ref="L226:M226"/>
    <mergeCell ref="A225:B225"/>
    <mergeCell ref="C225:D225"/>
    <mergeCell ref="E225:I225"/>
    <mergeCell ref="L225:M225"/>
    <mergeCell ref="A226:B226"/>
    <mergeCell ref="C226:D226"/>
    <mergeCell ref="A228:B228"/>
    <mergeCell ref="C228:D228"/>
    <mergeCell ref="E228:I228"/>
    <mergeCell ref="A227:B227"/>
    <mergeCell ref="C227:D227"/>
    <mergeCell ref="E227:I227"/>
    <mergeCell ref="E230:I230"/>
    <mergeCell ref="L232:M232"/>
    <mergeCell ref="L231:M231"/>
    <mergeCell ref="L230:M230"/>
    <mergeCell ref="A229:B229"/>
    <mergeCell ref="C229:D229"/>
    <mergeCell ref="E229:I229"/>
    <mergeCell ref="L229:M229"/>
    <mergeCell ref="A230:B230"/>
    <mergeCell ref="C230:D230"/>
    <mergeCell ref="A232:B232"/>
    <mergeCell ref="C232:D232"/>
    <mergeCell ref="E232:I232"/>
    <mergeCell ref="A231:B231"/>
    <mergeCell ref="C231:D231"/>
    <mergeCell ref="E231:I231"/>
    <mergeCell ref="E234:I234"/>
    <mergeCell ref="L236:M236"/>
    <mergeCell ref="L235:M235"/>
    <mergeCell ref="L234:M234"/>
    <mergeCell ref="A233:B233"/>
    <mergeCell ref="C233:D233"/>
    <mergeCell ref="E233:I233"/>
    <mergeCell ref="L233:M233"/>
    <mergeCell ref="A234:B234"/>
    <mergeCell ref="C234:D234"/>
    <mergeCell ref="A236:B236"/>
    <mergeCell ref="C236:D236"/>
    <mergeCell ref="E236:I236"/>
    <mergeCell ref="A235:B235"/>
    <mergeCell ref="C235:D235"/>
    <mergeCell ref="E235:I235"/>
    <mergeCell ref="E238:I238"/>
    <mergeCell ref="L240:M240"/>
    <mergeCell ref="L239:M239"/>
    <mergeCell ref="L238:M238"/>
    <mergeCell ref="A237:B237"/>
    <mergeCell ref="C237:D237"/>
    <mergeCell ref="E237:I237"/>
    <mergeCell ref="L237:M237"/>
    <mergeCell ref="A238:B238"/>
    <mergeCell ref="C238:D238"/>
    <mergeCell ref="A240:B240"/>
    <mergeCell ref="C240:D240"/>
    <mergeCell ref="E240:I240"/>
    <mergeCell ref="A239:B239"/>
    <mergeCell ref="C239:D239"/>
    <mergeCell ref="E239:I239"/>
    <mergeCell ref="E242:I242"/>
    <mergeCell ref="L244:M244"/>
    <mergeCell ref="L243:M243"/>
    <mergeCell ref="L242:M242"/>
    <mergeCell ref="A241:B241"/>
    <mergeCell ref="C241:D241"/>
    <mergeCell ref="E241:I241"/>
    <mergeCell ref="L241:M241"/>
    <mergeCell ref="A242:B242"/>
    <mergeCell ref="C242:D242"/>
    <mergeCell ref="A244:B244"/>
    <mergeCell ref="C244:D244"/>
    <mergeCell ref="E244:I244"/>
    <mergeCell ref="A243:B243"/>
    <mergeCell ref="C243:D243"/>
    <mergeCell ref="E243:I243"/>
    <mergeCell ref="E246:I246"/>
    <mergeCell ref="L248:M248"/>
    <mergeCell ref="L247:M247"/>
    <mergeCell ref="L246:M246"/>
    <mergeCell ref="A245:B245"/>
    <mergeCell ref="C245:D245"/>
    <mergeCell ref="E245:I245"/>
    <mergeCell ref="L245:M245"/>
    <mergeCell ref="A246:B246"/>
    <mergeCell ref="C246:D246"/>
    <mergeCell ref="A248:B248"/>
    <mergeCell ref="C248:D248"/>
    <mergeCell ref="E248:I248"/>
    <mergeCell ref="A247:B247"/>
    <mergeCell ref="C247:D247"/>
    <mergeCell ref="E247:I247"/>
    <mergeCell ref="E250:I250"/>
    <mergeCell ref="L252:M252"/>
    <mergeCell ref="L251:M251"/>
    <mergeCell ref="L250:M250"/>
    <mergeCell ref="A249:B249"/>
    <mergeCell ref="C249:D249"/>
    <mergeCell ref="E249:I249"/>
    <mergeCell ref="L249:M249"/>
    <mergeCell ref="A250:B250"/>
    <mergeCell ref="C250:D250"/>
    <mergeCell ref="A252:B252"/>
    <mergeCell ref="C252:D252"/>
    <mergeCell ref="E252:I252"/>
    <mergeCell ref="A251:B251"/>
    <mergeCell ref="C251:D251"/>
    <mergeCell ref="E251:I251"/>
    <mergeCell ref="E254:I254"/>
    <mergeCell ref="L256:M256"/>
    <mergeCell ref="L255:M255"/>
    <mergeCell ref="L254:M254"/>
    <mergeCell ref="A253:B253"/>
    <mergeCell ref="C253:D253"/>
    <mergeCell ref="E253:I253"/>
    <mergeCell ref="L253:M253"/>
    <mergeCell ref="A254:B254"/>
    <mergeCell ref="C254:D254"/>
    <mergeCell ref="A256:B256"/>
    <mergeCell ref="C256:D256"/>
    <mergeCell ref="E256:I256"/>
    <mergeCell ref="A255:B255"/>
    <mergeCell ref="C255:D255"/>
    <mergeCell ref="E255:I255"/>
    <mergeCell ref="E258:I258"/>
    <mergeCell ref="L260:M260"/>
    <mergeCell ref="L259:M259"/>
    <mergeCell ref="L258:M258"/>
    <mergeCell ref="A257:B257"/>
    <mergeCell ref="C257:D257"/>
    <mergeCell ref="E257:I257"/>
    <mergeCell ref="L257:M257"/>
    <mergeCell ref="A258:B258"/>
    <mergeCell ref="C258:D258"/>
    <mergeCell ref="A260:B260"/>
    <mergeCell ref="C260:D260"/>
    <mergeCell ref="E260:I260"/>
    <mergeCell ref="A259:B259"/>
    <mergeCell ref="C259:D259"/>
    <mergeCell ref="E259:I259"/>
    <mergeCell ref="E262:I262"/>
    <mergeCell ref="L264:M264"/>
    <mergeCell ref="L263:M263"/>
    <mergeCell ref="L262:M262"/>
    <mergeCell ref="A261:B261"/>
    <mergeCell ref="C261:D261"/>
    <mergeCell ref="E261:I261"/>
    <mergeCell ref="L261:M261"/>
    <mergeCell ref="A262:B262"/>
    <mergeCell ref="C262:D262"/>
    <mergeCell ref="A264:B264"/>
    <mergeCell ref="C264:D264"/>
    <mergeCell ref="E264:I264"/>
    <mergeCell ref="A263:B263"/>
    <mergeCell ref="C263:D263"/>
    <mergeCell ref="E263:I263"/>
    <mergeCell ref="E266:I266"/>
    <mergeCell ref="L268:M268"/>
    <mergeCell ref="L267:M267"/>
    <mergeCell ref="L266:M266"/>
    <mergeCell ref="A265:B265"/>
    <mergeCell ref="C265:D265"/>
    <mergeCell ref="E265:I265"/>
    <mergeCell ref="L265:M265"/>
    <mergeCell ref="A266:B266"/>
    <mergeCell ref="C266:D266"/>
    <mergeCell ref="A268:B268"/>
    <mergeCell ref="C268:D268"/>
    <mergeCell ref="E268:I268"/>
    <mergeCell ref="A267:B267"/>
    <mergeCell ref="C267:D267"/>
    <mergeCell ref="E267:I267"/>
    <mergeCell ref="E270:I270"/>
    <mergeCell ref="L272:M272"/>
    <mergeCell ref="L271:M271"/>
    <mergeCell ref="L270:M270"/>
    <mergeCell ref="A269:B269"/>
    <mergeCell ref="C269:D269"/>
    <mergeCell ref="E269:I269"/>
    <mergeCell ref="L269:M269"/>
    <mergeCell ref="A270:B270"/>
    <mergeCell ref="C270:D270"/>
    <mergeCell ref="A272:B272"/>
    <mergeCell ref="C272:D272"/>
    <mergeCell ref="E272:I272"/>
    <mergeCell ref="A271:B271"/>
    <mergeCell ref="C271:D271"/>
    <mergeCell ref="E271:I271"/>
    <mergeCell ref="E274:I274"/>
    <mergeCell ref="L276:M276"/>
    <mergeCell ref="L275:M275"/>
    <mergeCell ref="L274:M274"/>
    <mergeCell ref="A273:B273"/>
    <mergeCell ref="C273:D273"/>
    <mergeCell ref="E273:I273"/>
    <mergeCell ref="L273:M273"/>
    <mergeCell ref="A274:B274"/>
    <mergeCell ref="C274:D274"/>
    <mergeCell ref="A276:B276"/>
    <mergeCell ref="C276:D276"/>
    <mergeCell ref="E276:I276"/>
    <mergeCell ref="A275:B275"/>
    <mergeCell ref="C275:D275"/>
    <mergeCell ref="E275:I275"/>
    <mergeCell ref="E278:I278"/>
    <mergeCell ref="L280:M280"/>
    <mergeCell ref="L279:M279"/>
    <mergeCell ref="L278:M278"/>
    <mergeCell ref="A277:B277"/>
    <mergeCell ref="C277:D277"/>
    <mergeCell ref="E277:I277"/>
    <mergeCell ref="L277:M277"/>
    <mergeCell ref="A278:B278"/>
    <mergeCell ref="C278:D278"/>
    <mergeCell ref="A280:B280"/>
    <mergeCell ref="C280:D280"/>
    <mergeCell ref="E280:I280"/>
    <mergeCell ref="A279:B279"/>
    <mergeCell ref="C279:D279"/>
    <mergeCell ref="E279:I279"/>
    <mergeCell ref="E282:I282"/>
    <mergeCell ref="L284:M284"/>
    <mergeCell ref="L283:M283"/>
    <mergeCell ref="L282:M282"/>
    <mergeCell ref="A281:B281"/>
    <mergeCell ref="C281:D281"/>
    <mergeCell ref="E281:I281"/>
    <mergeCell ref="L281:M281"/>
    <mergeCell ref="A282:B282"/>
    <mergeCell ref="C282:D282"/>
    <mergeCell ref="A284:B284"/>
    <mergeCell ref="C284:D284"/>
    <mergeCell ref="E284:I284"/>
    <mergeCell ref="A283:B283"/>
    <mergeCell ref="C283:D283"/>
    <mergeCell ref="E283:I283"/>
    <mergeCell ref="E286:I286"/>
    <mergeCell ref="L288:M288"/>
    <mergeCell ref="L287:M287"/>
    <mergeCell ref="L286:M286"/>
    <mergeCell ref="A285:B285"/>
    <mergeCell ref="C285:D285"/>
    <mergeCell ref="E285:I285"/>
    <mergeCell ref="L285:M285"/>
    <mergeCell ref="A286:B286"/>
    <mergeCell ref="C286:D286"/>
    <mergeCell ref="A288:B288"/>
    <mergeCell ref="C288:D288"/>
    <mergeCell ref="E288:I288"/>
    <mergeCell ref="A287:B287"/>
    <mergeCell ref="C287:D287"/>
    <mergeCell ref="E287:I287"/>
    <mergeCell ref="E290:I290"/>
    <mergeCell ref="L292:M292"/>
    <mergeCell ref="L291:M291"/>
    <mergeCell ref="L290:M290"/>
    <mergeCell ref="A289:B289"/>
    <mergeCell ref="C289:D289"/>
    <mergeCell ref="E289:I289"/>
    <mergeCell ref="L289:M289"/>
    <mergeCell ref="A290:B290"/>
    <mergeCell ref="C290:D290"/>
    <mergeCell ref="A292:B292"/>
    <mergeCell ref="C292:D292"/>
    <mergeCell ref="E292:I292"/>
    <mergeCell ref="A291:B291"/>
    <mergeCell ref="C291:D291"/>
    <mergeCell ref="E291:I291"/>
    <mergeCell ref="E294:I294"/>
    <mergeCell ref="L296:M296"/>
    <mergeCell ref="L295:M295"/>
    <mergeCell ref="L294:M294"/>
    <mergeCell ref="A293:B293"/>
    <mergeCell ref="C293:D293"/>
    <mergeCell ref="E293:I293"/>
    <mergeCell ref="L293:M293"/>
    <mergeCell ref="A294:B294"/>
    <mergeCell ref="C294:D294"/>
    <mergeCell ref="A296:B296"/>
    <mergeCell ref="C296:D296"/>
    <mergeCell ref="E296:I296"/>
    <mergeCell ref="A295:B295"/>
    <mergeCell ref="C295:D295"/>
    <mergeCell ref="E295:I295"/>
    <mergeCell ref="E298:I298"/>
    <mergeCell ref="L300:M300"/>
    <mergeCell ref="L299:M299"/>
    <mergeCell ref="L298:M298"/>
    <mergeCell ref="A297:B297"/>
    <mergeCell ref="C297:D297"/>
    <mergeCell ref="E297:I297"/>
    <mergeCell ref="L297:M297"/>
    <mergeCell ref="A298:B298"/>
    <mergeCell ref="C298:D298"/>
    <mergeCell ref="A300:B300"/>
    <mergeCell ref="C300:D300"/>
    <mergeCell ref="E300:I300"/>
    <mergeCell ref="A299:B299"/>
    <mergeCell ref="C299:D299"/>
    <mergeCell ref="E299:I299"/>
    <mergeCell ref="E302:I302"/>
    <mergeCell ref="L304:M304"/>
    <mergeCell ref="L303:M303"/>
    <mergeCell ref="L302:M302"/>
    <mergeCell ref="A301:B301"/>
    <mergeCell ref="C301:D301"/>
    <mergeCell ref="E301:I301"/>
    <mergeCell ref="L301:M301"/>
    <mergeCell ref="A302:B302"/>
    <mergeCell ref="C302:D302"/>
    <mergeCell ref="A304:B304"/>
    <mergeCell ref="C304:D304"/>
    <mergeCell ref="E304:I304"/>
    <mergeCell ref="A303:B303"/>
    <mergeCell ref="C303:D303"/>
    <mergeCell ref="E303:I303"/>
    <mergeCell ref="E306:I306"/>
    <mergeCell ref="L308:M308"/>
    <mergeCell ref="L307:M307"/>
    <mergeCell ref="L306:M306"/>
    <mergeCell ref="A305:B305"/>
    <mergeCell ref="C305:D305"/>
    <mergeCell ref="E305:I305"/>
    <mergeCell ref="L305:M305"/>
    <mergeCell ref="A306:B306"/>
    <mergeCell ref="C306:D306"/>
    <mergeCell ref="A308:B308"/>
    <mergeCell ref="C308:D308"/>
    <mergeCell ref="E308:I308"/>
    <mergeCell ref="A307:B307"/>
    <mergeCell ref="C307:D307"/>
    <mergeCell ref="E307:I307"/>
    <mergeCell ref="E310:I310"/>
    <mergeCell ref="L312:M312"/>
    <mergeCell ref="L311:M311"/>
    <mergeCell ref="L310:M310"/>
    <mergeCell ref="A309:B309"/>
    <mergeCell ref="C309:D309"/>
    <mergeCell ref="E309:I309"/>
    <mergeCell ref="L309:M309"/>
    <mergeCell ref="A310:B310"/>
    <mergeCell ref="C310:D310"/>
    <mergeCell ref="A312:B312"/>
    <mergeCell ref="C312:D312"/>
    <mergeCell ref="E312:I312"/>
    <mergeCell ref="A311:B311"/>
    <mergeCell ref="C311:D311"/>
    <mergeCell ref="E311:I311"/>
    <mergeCell ref="E314:I314"/>
    <mergeCell ref="L316:M316"/>
    <mergeCell ref="L315:M315"/>
    <mergeCell ref="L314:M314"/>
    <mergeCell ref="A313:B313"/>
    <mergeCell ref="C313:D313"/>
    <mergeCell ref="E313:I313"/>
    <mergeCell ref="L313:M313"/>
    <mergeCell ref="A314:B314"/>
    <mergeCell ref="C314:D314"/>
    <mergeCell ref="A316:B316"/>
    <mergeCell ref="C316:D316"/>
    <mergeCell ref="E316:I316"/>
    <mergeCell ref="A315:B315"/>
    <mergeCell ref="C315:D315"/>
    <mergeCell ref="E315:I315"/>
    <mergeCell ref="E318:I318"/>
    <mergeCell ref="L320:M320"/>
    <mergeCell ref="L319:M319"/>
    <mergeCell ref="L318:M318"/>
    <mergeCell ref="A317:B317"/>
    <mergeCell ref="C317:D317"/>
    <mergeCell ref="E317:I317"/>
    <mergeCell ref="L317:M317"/>
    <mergeCell ref="A318:B318"/>
    <mergeCell ref="C318:D318"/>
    <mergeCell ref="A320:B320"/>
    <mergeCell ref="C320:D320"/>
    <mergeCell ref="E320:I320"/>
    <mergeCell ref="A319:B319"/>
    <mergeCell ref="C319:D319"/>
    <mergeCell ref="E319:I319"/>
    <mergeCell ref="E322:I322"/>
    <mergeCell ref="L324:M324"/>
    <mergeCell ref="L323:M323"/>
    <mergeCell ref="L322:M322"/>
    <mergeCell ref="A321:B321"/>
    <mergeCell ref="C321:D321"/>
    <mergeCell ref="E321:I321"/>
    <mergeCell ref="L321:M321"/>
    <mergeCell ref="A322:B322"/>
    <mergeCell ref="C322:D322"/>
    <mergeCell ref="A324:B324"/>
    <mergeCell ref="C324:D324"/>
    <mergeCell ref="E324:I324"/>
    <mergeCell ref="A323:B323"/>
    <mergeCell ref="C323:D323"/>
    <mergeCell ref="E323:I323"/>
    <mergeCell ref="E326:I326"/>
    <mergeCell ref="L328:M328"/>
    <mergeCell ref="L327:M327"/>
    <mergeCell ref="L326:M326"/>
    <mergeCell ref="A325:B325"/>
    <mergeCell ref="C325:D325"/>
    <mergeCell ref="E325:I325"/>
    <mergeCell ref="L325:M325"/>
    <mergeCell ref="A326:B326"/>
    <mergeCell ref="C326:D326"/>
    <mergeCell ref="A328:B328"/>
    <mergeCell ref="C328:D328"/>
    <mergeCell ref="E328:I328"/>
    <mergeCell ref="A327:B327"/>
    <mergeCell ref="C327:D327"/>
    <mergeCell ref="E327:I327"/>
    <mergeCell ref="E330:I330"/>
    <mergeCell ref="L332:M332"/>
    <mergeCell ref="L331:M331"/>
    <mergeCell ref="L330:M330"/>
    <mergeCell ref="A329:B329"/>
    <mergeCell ref="C329:D329"/>
    <mergeCell ref="E329:I329"/>
    <mergeCell ref="L329:M329"/>
    <mergeCell ref="A330:B330"/>
    <mergeCell ref="C330:D330"/>
    <mergeCell ref="A332:B332"/>
    <mergeCell ref="C332:D332"/>
    <mergeCell ref="E332:I332"/>
    <mergeCell ref="A331:B331"/>
    <mergeCell ref="C331:D331"/>
    <mergeCell ref="E331:I331"/>
    <mergeCell ref="E334:I334"/>
    <mergeCell ref="L336:M336"/>
    <mergeCell ref="L335:M335"/>
    <mergeCell ref="L334:M334"/>
    <mergeCell ref="A333:B333"/>
    <mergeCell ref="C333:D333"/>
    <mergeCell ref="E333:I333"/>
    <mergeCell ref="L333:M333"/>
    <mergeCell ref="A334:B334"/>
    <mergeCell ref="C334:D334"/>
    <mergeCell ref="A336:B336"/>
    <mergeCell ref="C336:D336"/>
    <mergeCell ref="E336:I336"/>
    <mergeCell ref="A335:B335"/>
    <mergeCell ref="C335:D335"/>
    <mergeCell ref="E335:I335"/>
    <mergeCell ref="E338:I338"/>
    <mergeCell ref="L340:M340"/>
    <mergeCell ref="L339:M339"/>
    <mergeCell ref="L338:M338"/>
    <mergeCell ref="A337:B337"/>
    <mergeCell ref="C337:D337"/>
    <mergeCell ref="E337:I337"/>
    <mergeCell ref="L337:M337"/>
    <mergeCell ref="A338:B338"/>
    <mergeCell ref="C338:D338"/>
    <mergeCell ref="A340:B340"/>
    <mergeCell ref="C340:D340"/>
    <mergeCell ref="E340:I340"/>
    <mergeCell ref="A339:B339"/>
    <mergeCell ref="C339:D339"/>
    <mergeCell ref="E339:I339"/>
    <mergeCell ref="E342:I342"/>
    <mergeCell ref="L344:M344"/>
    <mergeCell ref="L343:M343"/>
    <mergeCell ref="L342:M342"/>
    <mergeCell ref="A341:B341"/>
    <mergeCell ref="C341:D341"/>
    <mergeCell ref="E341:I341"/>
    <mergeCell ref="L341:M341"/>
    <mergeCell ref="A342:B342"/>
    <mergeCell ref="C342:D342"/>
    <mergeCell ref="A344:B344"/>
    <mergeCell ref="C344:D344"/>
    <mergeCell ref="E344:I344"/>
    <mergeCell ref="A343:B343"/>
    <mergeCell ref="C343:D343"/>
    <mergeCell ref="E343:I343"/>
    <mergeCell ref="E346:I346"/>
    <mergeCell ref="L348:M348"/>
    <mergeCell ref="L347:M347"/>
    <mergeCell ref="L346:M346"/>
    <mergeCell ref="A345:B345"/>
    <mergeCell ref="C345:D345"/>
    <mergeCell ref="E345:I345"/>
    <mergeCell ref="L345:M345"/>
    <mergeCell ref="A346:B346"/>
    <mergeCell ref="C346:D346"/>
    <mergeCell ref="A348:B348"/>
    <mergeCell ref="C348:D348"/>
    <mergeCell ref="E348:I348"/>
    <mergeCell ref="A347:B347"/>
    <mergeCell ref="C347:D347"/>
    <mergeCell ref="E347:I347"/>
    <mergeCell ref="E350:I350"/>
    <mergeCell ref="L352:M352"/>
    <mergeCell ref="L351:M351"/>
    <mergeCell ref="L350:M350"/>
    <mergeCell ref="A349:B349"/>
    <mergeCell ref="C349:D349"/>
    <mergeCell ref="E349:I349"/>
    <mergeCell ref="L349:M349"/>
    <mergeCell ref="A350:B350"/>
    <mergeCell ref="C350:D350"/>
    <mergeCell ref="A352:B352"/>
    <mergeCell ref="C352:D352"/>
    <mergeCell ref="E352:I352"/>
    <mergeCell ref="A351:B351"/>
    <mergeCell ref="C351:D351"/>
    <mergeCell ref="E351:I351"/>
    <mergeCell ref="E354:I354"/>
    <mergeCell ref="L356:M356"/>
    <mergeCell ref="L355:M355"/>
    <mergeCell ref="L354:M354"/>
    <mergeCell ref="A353:B353"/>
    <mergeCell ref="C353:D353"/>
    <mergeCell ref="E353:I353"/>
    <mergeCell ref="L353:M353"/>
    <mergeCell ref="A354:B354"/>
    <mergeCell ref="C354:D354"/>
    <mergeCell ref="A356:B356"/>
    <mergeCell ref="C356:D356"/>
    <mergeCell ref="E356:I356"/>
    <mergeCell ref="A355:B355"/>
    <mergeCell ref="C355:D355"/>
    <mergeCell ref="E355:I355"/>
    <mergeCell ref="E358:I358"/>
    <mergeCell ref="L360:M360"/>
    <mergeCell ref="L359:M359"/>
    <mergeCell ref="L358:M358"/>
    <mergeCell ref="A357:B357"/>
    <mergeCell ref="C357:D357"/>
    <mergeCell ref="E357:I357"/>
    <mergeCell ref="L357:M357"/>
    <mergeCell ref="A358:B358"/>
    <mergeCell ref="C358:D358"/>
    <mergeCell ref="A360:B360"/>
    <mergeCell ref="C360:D360"/>
    <mergeCell ref="E360:I360"/>
    <mergeCell ref="A359:B359"/>
    <mergeCell ref="C359:D359"/>
    <mergeCell ref="E359:I359"/>
    <mergeCell ref="E362:I362"/>
    <mergeCell ref="L364:M364"/>
    <mergeCell ref="L363:M363"/>
    <mergeCell ref="L362:M362"/>
    <mergeCell ref="A361:B361"/>
    <mergeCell ref="C361:D361"/>
    <mergeCell ref="E361:I361"/>
    <mergeCell ref="L361:M361"/>
    <mergeCell ref="A362:B362"/>
    <mergeCell ref="C362:D362"/>
    <mergeCell ref="A364:B364"/>
    <mergeCell ref="C364:D364"/>
    <mergeCell ref="E364:I364"/>
    <mergeCell ref="A363:B363"/>
    <mergeCell ref="C363:D363"/>
    <mergeCell ref="E363:I363"/>
    <mergeCell ref="E366:I366"/>
    <mergeCell ref="L368:M368"/>
    <mergeCell ref="L367:M367"/>
    <mergeCell ref="L366:M366"/>
    <mergeCell ref="A365:B365"/>
    <mergeCell ref="C365:D365"/>
    <mergeCell ref="E365:I365"/>
    <mergeCell ref="L365:M365"/>
    <mergeCell ref="A366:B366"/>
    <mergeCell ref="C366:D366"/>
    <mergeCell ref="A368:B368"/>
    <mergeCell ref="C368:D368"/>
    <mergeCell ref="E368:I368"/>
    <mergeCell ref="A367:B367"/>
    <mergeCell ref="C367:D367"/>
    <mergeCell ref="E367:I367"/>
    <mergeCell ref="E370:I370"/>
    <mergeCell ref="L372:M372"/>
    <mergeCell ref="L371:M371"/>
    <mergeCell ref="L370:M370"/>
    <mergeCell ref="A369:B369"/>
    <mergeCell ref="C369:D369"/>
    <mergeCell ref="E369:I369"/>
    <mergeCell ref="L369:M369"/>
    <mergeCell ref="A370:B370"/>
    <mergeCell ref="C370:D370"/>
    <mergeCell ref="A372:B372"/>
    <mergeCell ref="C372:D372"/>
    <mergeCell ref="E372:I372"/>
    <mergeCell ref="A371:B371"/>
    <mergeCell ref="C371:D371"/>
    <mergeCell ref="E371:I371"/>
    <mergeCell ref="E374:I374"/>
    <mergeCell ref="L376:M376"/>
    <mergeCell ref="L375:M375"/>
    <mergeCell ref="L374:M374"/>
    <mergeCell ref="A373:B373"/>
    <mergeCell ref="C373:D373"/>
    <mergeCell ref="E373:I373"/>
    <mergeCell ref="L373:M373"/>
    <mergeCell ref="A374:B374"/>
    <mergeCell ref="C374:D374"/>
    <mergeCell ref="A376:B376"/>
    <mergeCell ref="C376:D376"/>
    <mergeCell ref="E376:I376"/>
    <mergeCell ref="A375:B375"/>
    <mergeCell ref="C375:D375"/>
    <mergeCell ref="E375:I375"/>
    <mergeCell ref="E378:I378"/>
    <mergeCell ref="L380:M380"/>
    <mergeCell ref="L379:M379"/>
    <mergeCell ref="L378:M378"/>
    <mergeCell ref="A377:B377"/>
    <mergeCell ref="C377:D377"/>
    <mergeCell ref="E377:I377"/>
    <mergeCell ref="L377:M377"/>
    <mergeCell ref="A378:B378"/>
    <mergeCell ref="C378:D378"/>
    <mergeCell ref="A380:B380"/>
    <mergeCell ref="C380:D380"/>
    <mergeCell ref="E380:I380"/>
    <mergeCell ref="A379:B379"/>
    <mergeCell ref="C379:D379"/>
    <mergeCell ref="E379:I379"/>
    <mergeCell ref="E382:I382"/>
    <mergeCell ref="L384:M384"/>
    <mergeCell ref="L383:M383"/>
    <mergeCell ref="L382:M382"/>
    <mergeCell ref="A381:B381"/>
    <mergeCell ref="C381:D381"/>
    <mergeCell ref="E381:I381"/>
    <mergeCell ref="L381:M381"/>
    <mergeCell ref="A382:B382"/>
    <mergeCell ref="C382:D382"/>
    <mergeCell ref="A384:B384"/>
    <mergeCell ref="C384:D384"/>
    <mergeCell ref="E384:I384"/>
    <mergeCell ref="A383:B383"/>
    <mergeCell ref="C383:D383"/>
    <mergeCell ref="E383:I383"/>
    <mergeCell ref="E386:I386"/>
    <mergeCell ref="L388:M388"/>
    <mergeCell ref="L387:M387"/>
    <mergeCell ref="L386:M386"/>
    <mergeCell ref="A385:B385"/>
    <mergeCell ref="C385:D385"/>
    <mergeCell ref="E385:I385"/>
    <mergeCell ref="L385:M385"/>
    <mergeCell ref="A386:B386"/>
    <mergeCell ref="C386:D386"/>
    <mergeCell ref="A388:B388"/>
    <mergeCell ref="C388:D388"/>
    <mergeCell ref="E388:I388"/>
    <mergeCell ref="A387:B387"/>
    <mergeCell ref="C387:D387"/>
    <mergeCell ref="E387:I387"/>
    <mergeCell ref="E390:I390"/>
    <mergeCell ref="L392:M392"/>
    <mergeCell ref="L391:M391"/>
    <mergeCell ref="L390:M390"/>
    <mergeCell ref="A389:B389"/>
    <mergeCell ref="C389:D389"/>
    <mergeCell ref="E389:I389"/>
    <mergeCell ref="L389:M389"/>
    <mergeCell ref="A390:B390"/>
    <mergeCell ref="C390:D390"/>
    <mergeCell ref="A392:B392"/>
    <mergeCell ref="C392:D392"/>
    <mergeCell ref="E392:I392"/>
    <mergeCell ref="A391:B391"/>
    <mergeCell ref="C391:D391"/>
    <mergeCell ref="E391:I391"/>
    <mergeCell ref="E394:I394"/>
    <mergeCell ref="L396:M396"/>
    <mergeCell ref="L395:M395"/>
    <mergeCell ref="L394:M394"/>
    <mergeCell ref="A393:B393"/>
    <mergeCell ref="C393:D393"/>
    <mergeCell ref="E393:I393"/>
    <mergeCell ref="L393:M393"/>
    <mergeCell ref="A394:B394"/>
    <mergeCell ref="C394:D394"/>
    <mergeCell ref="A396:B396"/>
    <mergeCell ref="C396:D396"/>
    <mergeCell ref="E396:I396"/>
    <mergeCell ref="A395:B395"/>
    <mergeCell ref="C395:D395"/>
    <mergeCell ref="E395:I395"/>
    <mergeCell ref="E398:I398"/>
    <mergeCell ref="L400:M400"/>
    <mergeCell ref="L399:M399"/>
    <mergeCell ref="L398:M398"/>
    <mergeCell ref="A397:B397"/>
    <mergeCell ref="C397:D397"/>
    <mergeCell ref="E397:I397"/>
    <mergeCell ref="L397:M397"/>
    <mergeCell ref="A398:B398"/>
    <mergeCell ref="C398:D398"/>
    <mergeCell ref="A400:B400"/>
    <mergeCell ref="C400:D400"/>
    <mergeCell ref="E400:I400"/>
    <mergeCell ref="A399:B399"/>
    <mergeCell ref="C399:D399"/>
    <mergeCell ref="E399:I399"/>
    <mergeCell ref="L401:M401"/>
    <mergeCell ref="A402:B402"/>
    <mergeCell ref="C402:I402"/>
    <mergeCell ref="L402:M402"/>
    <mergeCell ref="A401:B401"/>
    <mergeCell ref="C401:I401"/>
    <mergeCell ref="L403:M403"/>
    <mergeCell ref="A404:B404"/>
    <mergeCell ref="C404:I404"/>
    <mergeCell ref="L404:M404"/>
    <mergeCell ref="A403:B403"/>
    <mergeCell ref="C403:I403"/>
    <mergeCell ref="L405:M405"/>
    <mergeCell ref="A406:B406"/>
    <mergeCell ref="C406:I406"/>
    <mergeCell ref="L406:M406"/>
    <mergeCell ref="A405:B405"/>
    <mergeCell ref="C405:I405"/>
    <mergeCell ref="L407:M407"/>
    <mergeCell ref="A408:B408"/>
    <mergeCell ref="C408:I408"/>
    <mergeCell ref="L408:M408"/>
    <mergeCell ref="A407:B407"/>
    <mergeCell ref="C407:I407"/>
    <mergeCell ref="L409:M409"/>
    <mergeCell ref="A410:B410"/>
    <mergeCell ref="C410:I410"/>
    <mergeCell ref="L410:M410"/>
    <mergeCell ref="A409:B409"/>
    <mergeCell ref="C409:I409"/>
    <mergeCell ref="E412:I412"/>
    <mergeCell ref="L414:M414"/>
    <mergeCell ref="L413:M413"/>
    <mergeCell ref="L412:M412"/>
    <mergeCell ref="A411:B411"/>
    <mergeCell ref="C411:D411"/>
    <mergeCell ref="E411:I411"/>
    <mergeCell ref="L411:M411"/>
    <mergeCell ref="A412:B412"/>
    <mergeCell ref="C412:D412"/>
    <mergeCell ref="A414:B414"/>
    <mergeCell ref="C414:D414"/>
    <mergeCell ref="E414:I414"/>
    <mergeCell ref="A413:B413"/>
    <mergeCell ref="C413:D413"/>
    <mergeCell ref="E413:I413"/>
    <mergeCell ref="E416:I416"/>
    <mergeCell ref="L418:M418"/>
    <mergeCell ref="L417:M417"/>
    <mergeCell ref="L416:M416"/>
    <mergeCell ref="A415:B415"/>
    <mergeCell ref="C415:D415"/>
    <mergeCell ref="E415:I415"/>
    <mergeCell ref="L415:M415"/>
    <mergeCell ref="A416:B416"/>
    <mergeCell ref="C416:D416"/>
    <mergeCell ref="A418:B418"/>
    <mergeCell ref="C418:D418"/>
    <mergeCell ref="E418:I418"/>
    <mergeCell ref="A417:B417"/>
    <mergeCell ref="C417:D417"/>
    <mergeCell ref="E417:I417"/>
    <mergeCell ref="E420:I420"/>
    <mergeCell ref="L422:M422"/>
    <mergeCell ref="L421:M421"/>
    <mergeCell ref="L420:M420"/>
    <mergeCell ref="A419:B419"/>
    <mergeCell ref="C419:D419"/>
    <mergeCell ref="E419:I419"/>
    <mergeCell ref="L419:M419"/>
    <mergeCell ref="A420:B420"/>
    <mergeCell ref="C420:D420"/>
    <mergeCell ref="A422:B422"/>
    <mergeCell ref="C422:D422"/>
    <mergeCell ref="E422:I422"/>
    <mergeCell ref="A421:B421"/>
    <mergeCell ref="C421:D421"/>
    <mergeCell ref="E421:I421"/>
    <mergeCell ref="E424:I424"/>
    <mergeCell ref="L426:M426"/>
    <mergeCell ref="L425:M425"/>
    <mergeCell ref="L424:M424"/>
    <mergeCell ref="A423:B423"/>
    <mergeCell ref="C423:D423"/>
    <mergeCell ref="E423:I423"/>
    <mergeCell ref="L423:M423"/>
    <mergeCell ref="A424:B424"/>
    <mergeCell ref="C424:D424"/>
    <mergeCell ref="A426:B426"/>
    <mergeCell ref="C426:D426"/>
    <mergeCell ref="E426:I426"/>
    <mergeCell ref="A425:B425"/>
    <mergeCell ref="C425:D425"/>
    <mergeCell ref="E425:I425"/>
    <mergeCell ref="E428:I428"/>
    <mergeCell ref="L430:M430"/>
    <mergeCell ref="L429:M429"/>
    <mergeCell ref="L428:M428"/>
    <mergeCell ref="A427:B427"/>
    <mergeCell ref="C427:D427"/>
    <mergeCell ref="E427:I427"/>
    <mergeCell ref="L427:M427"/>
    <mergeCell ref="A428:B428"/>
    <mergeCell ref="C428:D428"/>
    <mergeCell ref="A430:B430"/>
    <mergeCell ref="C430:D430"/>
    <mergeCell ref="E430:I430"/>
    <mergeCell ref="A429:B429"/>
    <mergeCell ref="C429:D429"/>
    <mergeCell ref="E429:I429"/>
    <mergeCell ref="E432:I432"/>
    <mergeCell ref="L434:M434"/>
    <mergeCell ref="L433:M433"/>
    <mergeCell ref="L432:M432"/>
    <mergeCell ref="A431:B431"/>
    <mergeCell ref="C431:D431"/>
    <mergeCell ref="E431:I431"/>
    <mergeCell ref="L431:M431"/>
    <mergeCell ref="A432:B432"/>
    <mergeCell ref="C432:D432"/>
    <mergeCell ref="A434:B434"/>
    <mergeCell ref="C434:D434"/>
    <mergeCell ref="E434:I434"/>
    <mergeCell ref="A433:B433"/>
    <mergeCell ref="C433:D433"/>
    <mergeCell ref="E433:I433"/>
    <mergeCell ref="E436:I436"/>
    <mergeCell ref="L438:M438"/>
    <mergeCell ref="L437:M437"/>
    <mergeCell ref="L436:M436"/>
    <mergeCell ref="A435:B435"/>
    <mergeCell ref="C435:D435"/>
    <mergeCell ref="E435:I435"/>
    <mergeCell ref="L435:M435"/>
    <mergeCell ref="A436:B436"/>
    <mergeCell ref="C436:D436"/>
    <mergeCell ref="A438:B438"/>
    <mergeCell ref="C438:D438"/>
    <mergeCell ref="E438:I438"/>
    <mergeCell ref="A437:B437"/>
    <mergeCell ref="C437:D437"/>
    <mergeCell ref="E437:I437"/>
    <mergeCell ref="E440:I440"/>
    <mergeCell ref="L442:M442"/>
    <mergeCell ref="L441:M441"/>
    <mergeCell ref="L440:M440"/>
    <mergeCell ref="A439:B439"/>
    <mergeCell ref="C439:D439"/>
    <mergeCell ref="E439:I439"/>
    <mergeCell ref="L439:M439"/>
    <mergeCell ref="A440:B440"/>
    <mergeCell ref="C440:D440"/>
    <mergeCell ref="A442:B442"/>
    <mergeCell ref="C442:D442"/>
    <mergeCell ref="E442:I442"/>
    <mergeCell ref="A441:B441"/>
    <mergeCell ref="C441:D441"/>
    <mergeCell ref="E441:I441"/>
    <mergeCell ref="E444:I444"/>
    <mergeCell ref="L446:M446"/>
    <mergeCell ref="L445:M445"/>
    <mergeCell ref="L444:M444"/>
    <mergeCell ref="A443:B443"/>
    <mergeCell ref="C443:D443"/>
    <mergeCell ref="E443:I443"/>
    <mergeCell ref="L443:M443"/>
    <mergeCell ref="A444:B444"/>
    <mergeCell ref="C444:D444"/>
    <mergeCell ref="A446:B446"/>
    <mergeCell ref="C446:D446"/>
    <mergeCell ref="E446:I446"/>
    <mergeCell ref="A445:B445"/>
    <mergeCell ref="C445:D445"/>
    <mergeCell ref="E445:I445"/>
    <mergeCell ref="E448:I448"/>
    <mergeCell ref="L450:M450"/>
    <mergeCell ref="L449:M449"/>
    <mergeCell ref="L448:M448"/>
    <mergeCell ref="A447:B447"/>
    <mergeCell ref="C447:D447"/>
    <mergeCell ref="E447:I447"/>
    <mergeCell ref="L447:M447"/>
    <mergeCell ref="A448:B448"/>
    <mergeCell ref="C448:D448"/>
    <mergeCell ref="A450:B450"/>
    <mergeCell ref="C450:D450"/>
    <mergeCell ref="E450:I450"/>
    <mergeCell ref="A449:B449"/>
    <mergeCell ref="C449:D449"/>
    <mergeCell ref="E449:I449"/>
    <mergeCell ref="A451:B451"/>
    <mergeCell ref="C451:D451"/>
    <mergeCell ref="E451:I451"/>
    <mergeCell ref="L451:M451"/>
    <mergeCell ref="A452:B452"/>
    <mergeCell ref="C452:D452"/>
    <mergeCell ref="E452:I452"/>
    <mergeCell ref="L453:M453"/>
    <mergeCell ref="A454:B454"/>
    <mergeCell ref="C454:I454"/>
    <mergeCell ref="L454:M454"/>
    <mergeCell ref="A453:B453"/>
    <mergeCell ref="C453:I453"/>
    <mergeCell ref="L452:M452"/>
    <mergeCell ref="L455:M455"/>
    <mergeCell ref="A456:B456"/>
    <mergeCell ref="C456:I456"/>
    <mergeCell ref="L456:M456"/>
    <mergeCell ref="A455:B455"/>
    <mergeCell ref="C455:I455"/>
    <mergeCell ref="L457:M457"/>
    <mergeCell ref="A458:B458"/>
    <mergeCell ref="C458:I458"/>
    <mergeCell ref="L458:M458"/>
    <mergeCell ref="A457:B457"/>
    <mergeCell ref="C457:I457"/>
    <mergeCell ref="L462:M462"/>
    <mergeCell ref="L461:M461"/>
    <mergeCell ref="L459:M459"/>
    <mergeCell ref="A460:B460"/>
    <mergeCell ref="C460:I460"/>
    <mergeCell ref="L460:M460"/>
    <mergeCell ref="A459:B459"/>
    <mergeCell ref="C459:I459"/>
    <mergeCell ref="A462:B462"/>
    <mergeCell ref="C462:D462"/>
    <mergeCell ref="E462:I462"/>
    <mergeCell ref="A461:B461"/>
    <mergeCell ref="C461:D461"/>
    <mergeCell ref="E461:I461"/>
    <mergeCell ref="E464:I464"/>
    <mergeCell ref="L466:M466"/>
    <mergeCell ref="L465:M465"/>
    <mergeCell ref="L464:M464"/>
    <mergeCell ref="A463:B463"/>
    <mergeCell ref="C463:D463"/>
    <mergeCell ref="E463:I463"/>
    <mergeCell ref="L463:M463"/>
    <mergeCell ref="A464:B464"/>
    <mergeCell ref="C464:D464"/>
    <mergeCell ref="A466:B466"/>
    <mergeCell ref="C466:D466"/>
    <mergeCell ref="E466:I466"/>
    <mergeCell ref="A465:B465"/>
    <mergeCell ref="C465:D465"/>
    <mergeCell ref="E465:I465"/>
    <mergeCell ref="E468:I468"/>
    <mergeCell ref="L470:M470"/>
    <mergeCell ref="L469:M469"/>
    <mergeCell ref="L468:M468"/>
    <mergeCell ref="A467:B467"/>
    <mergeCell ref="C467:D467"/>
    <mergeCell ref="E467:I467"/>
    <mergeCell ref="L467:M467"/>
    <mergeCell ref="A468:B468"/>
    <mergeCell ref="C468:D468"/>
    <mergeCell ref="A470:B470"/>
    <mergeCell ref="C470:D470"/>
    <mergeCell ref="E470:I470"/>
    <mergeCell ref="A469:B469"/>
    <mergeCell ref="C469:D469"/>
    <mergeCell ref="E469:I469"/>
    <mergeCell ref="E472:I472"/>
    <mergeCell ref="L474:M474"/>
    <mergeCell ref="L473:M473"/>
    <mergeCell ref="L472:M472"/>
    <mergeCell ref="A471:B471"/>
    <mergeCell ref="C471:D471"/>
    <mergeCell ref="E471:I471"/>
    <mergeCell ref="L471:M471"/>
    <mergeCell ref="A472:B472"/>
    <mergeCell ref="C472:D472"/>
    <mergeCell ref="A474:B474"/>
    <mergeCell ref="C474:D474"/>
    <mergeCell ref="E474:I474"/>
    <mergeCell ref="A473:B473"/>
    <mergeCell ref="C473:D473"/>
    <mergeCell ref="E473:I473"/>
    <mergeCell ref="E476:I476"/>
    <mergeCell ref="L478:M478"/>
    <mergeCell ref="L477:M477"/>
    <mergeCell ref="L476:M476"/>
    <mergeCell ref="A475:B475"/>
    <mergeCell ref="C475:D475"/>
    <mergeCell ref="E475:I475"/>
    <mergeCell ref="L475:M475"/>
    <mergeCell ref="A476:B476"/>
    <mergeCell ref="C476:D476"/>
    <mergeCell ref="A478:B478"/>
    <mergeCell ref="C478:D478"/>
    <mergeCell ref="E478:I478"/>
    <mergeCell ref="A477:B477"/>
    <mergeCell ref="C477:D477"/>
    <mergeCell ref="E477:I477"/>
    <mergeCell ref="E480:I480"/>
    <mergeCell ref="L482:M482"/>
    <mergeCell ref="L481:M481"/>
    <mergeCell ref="L480:M480"/>
    <mergeCell ref="A479:B479"/>
    <mergeCell ref="C479:D479"/>
    <mergeCell ref="E479:I479"/>
    <mergeCell ref="L479:M479"/>
    <mergeCell ref="A480:B480"/>
    <mergeCell ref="C480:D480"/>
    <mergeCell ref="A482:B482"/>
    <mergeCell ref="C482:D482"/>
    <mergeCell ref="E482:I482"/>
    <mergeCell ref="A481:B481"/>
    <mergeCell ref="C481:D481"/>
    <mergeCell ref="E481:I481"/>
    <mergeCell ref="E484:I484"/>
    <mergeCell ref="L486:M486"/>
    <mergeCell ref="L485:M485"/>
    <mergeCell ref="L484:M484"/>
    <mergeCell ref="A483:B483"/>
    <mergeCell ref="C483:D483"/>
    <mergeCell ref="E483:I483"/>
    <mergeCell ref="L483:M483"/>
    <mergeCell ref="A484:B484"/>
    <mergeCell ref="C484:D484"/>
    <mergeCell ref="A486:B486"/>
    <mergeCell ref="C486:D486"/>
    <mergeCell ref="E486:I486"/>
    <mergeCell ref="A485:B485"/>
    <mergeCell ref="C485:D485"/>
    <mergeCell ref="E485:I485"/>
    <mergeCell ref="E488:I488"/>
    <mergeCell ref="L490:M490"/>
    <mergeCell ref="L489:M489"/>
    <mergeCell ref="L488:M488"/>
    <mergeCell ref="A487:B487"/>
    <mergeCell ref="C487:D487"/>
    <mergeCell ref="E487:I487"/>
    <mergeCell ref="L487:M487"/>
    <mergeCell ref="A488:B488"/>
    <mergeCell ref="C488:D488"/>
    <mergeCell ref="A490:B490"/>
    <mergeCell ref="C490:D490"/>
    <mergeCell ref="E490:I490"/>
    <mergeCell ref="A489:B489"/>
    <mergeCell ref="C489:D489"/>
    <mergeCell ref="E489:I489"/>
    <mergeCell ref="L491:M491"/>
    <mergeCell ref="A492:B492"/>
    <mergeCell ref="C492:I492"/>
    <mergeCell ref="L492:M492"/>
    <mergeCell ref="A491:B491"/>
    <mergeCell ref="C491:I491"/>
    <mergeCell ref="L493:M493"/>
    <mergeCell ref="A494:B494"/>
    <mergeCell ref="C494:I494"/>
    <mergeCell ref="L494:M494"/>
    <mergeCell ref="A493:B493"/>
    <mergeCell ref="C493:I493"/>
    <mergeCell ref="L495:M495"/>
    <mergeCell ref="A496:B496"/>
    <mergeCell ref="C496:I496"/>
    <mergeCell ref="L496:M496"/>
    <mergeCell ref="A495:B495"/>
    <mergeCell ref="C495:I495"/>
    <mergeCell ref="C499:I499"/>
    <mergeCell ref="L497:M497"/>
    <mergeCell ref="A498:B498"/>
    <mergeCell ref="C498:I498"/>
    <mergeCell ref="L498:M498"/>
    <mergeCell ref="A497:B497"/>
    <mergeCell ref="C497:I497"/>
    <mergeCell ref="L500:M500"/>
    <mergeCell ref="A501:B501"/>
    <mergeCell ref="C501:D501"/>
    <mergeCell ref="E501:I501"/>
    <mergeCell ref="L501:M501"/>
    <mergeCell ref="L499:M499"/>
    <mergeCell ref="A500:B500"/>
    <mergeCell ref="C500:D500"/>
    <mergeCell ref="E500:I500"/>
    <mergeCell ref="A499:B499"/>
    <mergeCell ref="E503:I503"/>
    <mergeCell ref="L505:M505"/>
    <mergeCell ref="L504:M504"/>
    <mergeCell ref="L503:M503"/>
    <mergeCell ref="A502:B502"/>
    <mergeCell ref="C502:D502"/>
    <mergeCell ref="E502:I502"/>
    <mergeCell ref="L502:M502"/>
    <mergeCell ref="A503:B503"/>
    <mergeCell ref="C503:D503"/>
    <mergeCell ref="A505:B505"/>
    <mergeCell ref="C505:D505"/>
    <mergeCell ref="E505:I505"/>
    <mergeCell ref="A504:B504"/>
    <mergeCell ref="C504:D504"/>
    <mergeCell ref="E504:I504"/>
    <mergeCell ref="E507:I507"/>
    <mergeCell ref="L509:M509"/>
    <mergeCell ref="L508:M508"/>
    <mergeCell ref="L507:M507"/>
    <mergeCell ref="A506:B506"/>
    <mergeCell ref="C506:D506"/>
    <mergeCell ref="E506:I506"/>
    <mergeCell ref="L506:M506"/>
    <mergeCell ref="A507:B507"/>
    <mergeCell ref="C507:D507"/>
    <mergeCell ref="A509:B509"/>
    <mergeCell ref="C509:D509"/>
    <mergeCell ref="E509:I509"/>
    <mergeCell ref="A508:B508"/>
    <mergeCell ref="C508:D508"/>
    <mergeCell ref="E508:I508"/>
    <mergeCell ref="E511:I511"/>
    <mergeCell ref="L513:M513"/>
    <mergeCell ref="L512:M512"/>
    <mergeCell ref="L511:M511"/>
    <mergeCell ref="A510:B510"/>
    <mergeCell ref="C510:D510"/>
    <mergeCell ref="E510:I510"/>
    <mergeCell ref="L510:M510"/>
    <mergeCell ref="A511:B511"/>
    <mergeCell ref="C511:D511"/>
    <mergeCell ref="A513:B513"/>
    <mergeCell ref="C513:D513"/>
    <mergeCell ref="E513:I513"/>
    <mergeCell ref="A512:B512"/>
    <mergeCell ref="C512:D512"/>
    <mergeCell ref="E512:I512"/>
    <mergeCell ref="E515:I515"/>
    <mergeCell ref="L517:M517"/>
    <mergeCell ref="L516:M516"/>
    <mergeCell ref="L515:M515"/>
    <mergeCell ref="A514:B514"/>
    <mergeCell ref="C514:D514"/>
    <mergeCell ref="E514:I514"/>
    <mergeCell ref="L514:M514"/>
    <mergeCell ref="A515:B515"/>
    <mergeCell ref="C515:D515"/>
    <mergeCell ref="A517:B517"/>
    <mergeCell ref="C517:D517"/>
    <mergeCell ref="E517:I517"/>
    <mergeCell ref="A516:B516"/>
    <mergeCell ref="C516:D516"/>
    <mergeCell ref="E516:I516"/>
    <mergeCell ref="E519:I519"/>
    <mergeCell ref="L521:M521"/>
    <mergeCell ref="L520:M520"/>
    <mergeCell ref="L519:M519"/>
    <mergeCell ref="A518:B518"/>
    <mergeCell ref="C518:D518"/>
    <mergeCell ref="E518:I518"/>
    <mergeCell ref="L518:M518"/>
    <mergeCell ref="A519:B519"/>
    <mergeCell ref="C519:D519"/>
    <mergeCell ref="A521:B521"/>
    <mergeCell ref="C521:D521"/>
    <mergeCell ref="E521:I521"/>
    <mergeCell ref="A520:B520"/>
    <mergeCell ref="C520:D520"/>
    <mergeCell ref="E520:I520"/>
    <mergeCell ref="E523:I523"/>
    <mergeCell ref="L525:M525"/>
    <mergeCell ref="L524:M524"/>
    <mergeCell ref="L523:M523"/>
    <mergeCell ref="A522:B522"/>
    <mergeCell ref="C522:D522"/>
    <mergeCell ref="E522:I522"/>
    <mergeCell ref="L522:M522"/>
    <mergeCell ref="A523:B523"/>
    <mergeCell ref="C523:D523"/>
    <mergeCell ref="A525:B525"/>
    <mergeCell ref="C525:D525"/>
    <mergeCell ref="E525:I525"/>
    <mergeCell ref="A524:B524"/>
    <mergeCell ref="C524:D524"/>
    <mergeCell ref="E524:I524"/>
    <mergeCell ref="A526:B526"/>
    <mergeCell ref="C526:D526"/>
    <mergeCell ref="E526:I526"/>
    <mergeCell ref="L526:M526"/>
    <mergeCell ref="A527:B527"/>
    <mergeCell ref="C527:D527"/>
    <mergeCell ref="E527:I527"/>
    <mergeCell ref="L528:M528"/>
    <mergeCell ref="A529:B529"/>
    <mergeCell ref="C529:I529"/>
    <mergeCell ref="L529:M529"/>
    <mergeCell ref="A528:B528"/>
    <mergeCell ref="C528:I528"/>
    <mergeCell ref="L527:M527"/>
    <mergeCell ref="L530:M530"/>
    <mergeCell ref="A531:B531"/>
    <mergeCell ref="C531:I531"/>
    <mergeCell ref="L531:M531"/>
    <mergeCell ref="A530:B530"/>
    <mergeCell ref="C530:I530"/>
    <mergeCell ref="L532:M532"/>
    <mergeCell ref="A533:B533"/>
    <mergeCell ref="C533:I533"/>
    <mergeCell ref="L533:M533"/>
    <mergeCell ref="A532:B532"/>
    <mergeCell ref="C532:I532"/>
    <mergeCell ref="L534:M534"/>
    <mergeCell ref="A535:B535"/>
    <mergeCell ref="C535:I535"/>
    <mergeCell ref="L535:M535"/>
    <mergeCell ref="A534:B534"/>
    <mergeCell ref="C534:I534"/>
    <mergeCell ref="C538:I538"/>
    <mergeCell ref="L536:M536"/>
    <mergeCell ref="A537:B537"/>
    <mergeCell ref="C537:I537"/>
    <mergeCell ref="L537:M537"/>
    <mergeCell ref="A536:B536"/>
    <mergeCell ref="C536:I536"/>
    <mergeCell ref="L539:M539"/>
    <mergeCell ref="A540:B540"/>
    <mergeCell ref="C540:D540"/>
    <mergeCell ref="E540:I540"/>
    <mergeCell ref="L540:M540"/>
    <mergeCell ref="L538:M538"/>
    <mergeCell ref="A539:B539"/>
    <mergeCell ref="C539:D539"/>
    <mergeCell ref="E539:I539"/>
    <mergeCell ref="A538:B538"/>
    <mergeCell ref="E542:I542"/>
    <mergeCell ref="L544:M544"/>
    <mergeCell ref="L543:M543"/>
    <mergeCell ref="L542:M542"/>
    <mergeCell ref="A541:B541"/>
    <mergeCell ref="C541:D541"/>
    <mergeCell ref="E541:I541"/>
    <mergeCell ref="L541:M541"/>
    <mergeCell ref="A542:B542"/>
    <mergeCell ref="C542:D542"/>
    <mergeCell ref="A544:B544"/>
    <mergeCell ref="C544:D544"/>
    <mergeCell ref="E544:I544"/>
    <mergeCell ref="A543:B543"/>
    <mergeCell ref="C543:D543"/>
    <mergeCell ref="E543:I543"/>
    <mergeCell ref="E546:I546"/>
    <mergeCell ref="L548:M548"/>
    <mergeCell ref="L547:M547"/>
    <mergeCell ref="L546:M546"/>
    <mergeCell ref="A545:B545"/>
    <mergeCell ref="C545:D545"/>
    <mergeCell ref="E545:I545"/>
    <mergeCell ref="L545:M545"/>
    <mergeCell ref="A546:B546"/>
    <mergeCell ref="C546:D546"/>
    <mergeCell ref="A548:B548"/>
    <mergeCell ref="C548:D548"/>
    <mergeCell ref="E548:I548"/>
    <mergeCell ref="A547:B547"/>
    <mergeCell ref="C547:D547"/>
    <mergeCell ref="E547:I547"/>
    <mergeCell ref="E550:I550"/>
    <mergeCell ref="L552:M552"/>
    <mergeCell ref="L551:M551"/>
    <mergeCell ref="L550:M550"/>
    <mergeCell ref="A549:B549"/>
    <mergeCell ref="C549:D549"/>
    <mergeCell ref="E549:I549"/>
    <mergeCell ref="L549:M549"/>
    <mergeCell ref="A550:B550"/>
    <mergeCell ref="C550:D550"/>
    <mergeCell ref="A552:B552"/>
    <mergeCell ref="C552:D552"/>
    <mergeCell ref="E552:I552"/>
    <mergeCell ref="A551:B551"/>
    <mergeCell ref="C551:D551"/>
    <mergeCell ref="E551:I551"/>
    <mergeCell ref="E554:I554"/>
    <mergeCell ref="L556:M556"/>
    <mergeCell ref="L555:M555"/>
    <mergeCell ref="L554:M554"/>
    <mergeCell ref="A553:B553"/>
    <mergeCell ref="C553:D553"/>
    <mergeCell ref="E553:I553"/>
    <mergeCell ref="L553:M553"/>
    <mergeCell ref="A554:B554"/>
    <mergeCell ref="C554:D554"/>
    <mergeCell ref="A556:B556"/>
    <mergeCell ref="C556:D556"/>
    <mergeCell ref="E556:I556"/>
    <mergeCell ref="A555:B555"/>
    <mergeCell ref="C555:D555"/>
    <mergeCell ref="E555:I555"/>
    <mergeCell ref="C560:T560"/>
    <mergeCell ref="C561:T561"/>
    <mergeCell ref="C565:T565"/>
    <mergeCell ref="A557:B557"/>
    <mergeCell ref="C557:D557"/>
    <mergeCell ref="E557:I557"/>
    <mergeCell ref="L557:M557"/>
  </mergeCells>
  <phoneticPr fontId="8" type="noConversion"/>
  <pageMargins left="0.75" right="0.75" top="1" bottom="1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Meri</cp:lastModifiedBy>
  <cp:lastPrinted>2019-10-07T11:41:53Z</cp:lastPrinted>
  <dcterms:created xsi:type="dcterms:W3CDTF">2019-10-07T09:17:28Z</dcterms:created>
  <dcterms:modified xsi:type="dcterms:W3CDTF">2019-10-07T16:26:54Z</dcterms:modified>
</cp:coreProperties>
</file>